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CAF_Commerce\service\2. E-BUSINESS\1-E-Retail\3- MARQUES\3 - SKINCEUTICALS\Matrices et visuels\C5 2019\"/>
    </mc:Choice>
  </mc:AlternateContent>
  <bookViews>
    <workbookView xWindow="0" yWindow="0" windowWidth="2100" windowHeight="400" tabRatio="776"/>
  </bookViews>
  <sheets>
    <sheet name="Fiche référencement" sheetId="1" r:id="rId1"/>
  </sheets>
  <definedNames>
    <definedName name="_xlnm._FilterDatabase" localSheetId="0" hidden="1">'Fiche référencement'!$A$3:$BV$298</definedName>
    <definedName name="codegestion">#REF!</definedName>
    <definedName name="marque">'Fiche référencement'!#REF!</definedName>
    <definedName name="menunom">#REF!</definedName>
    <definedName name="_xlnm.Print_Area" localSheetId="0">'Fiche référencement'!$A$2:$BU$91</definedName>
  </definedNames>
  <calcPr calcId="162913"/>
</workbook>
</file>

<file path=xl/calcChain.xml><?xml version="1.0" encoding="utf-8"?>
<calcChain xmlns="http://schemas.openxmlformats.org/spreadsheetml/2006/main">
  <c r="H8" i="1" l="1"/>
  <c r="H7" i="1"/>
  <c r="H6" i="1"/>
  <c r="H5" i="1"/>
  <c r="H4" i="1"/>
  <c r="A1" i="1"/>
</calcChain>
</file>

<file path=xl/sharedStrings.xml><?xml version="1.0" encoding="utf-8"?>
<sst xmlns="http://schemas.openxmlformats.org/spreadsheetml/2006/main" count="452" uniqueCount="186">
  <si>
    <r>
      <t xml:space="preserve">Marques </t>
    </r>
    <r>
      <rPr>
        <sz val="16"/>
        <color rgb="FFFF0000"/>
        <rFont val="Calibri"/>
        <family val="2"/>
        <scheme val="minor"/>
      </rPr>
      <t>*</t>
    </r>
  </si>
  <si>
    <r>
      <t xml:space="preserve">Ligne / Gamme </t>
    </r>
    <r>
      <rPr>
        <sz val="16"/>
        <color rgb="FFFF0000"/>
        <rFont val="Calibri"/>
        <family val="2"/>
        <scheme val="minor"/>
      </rPr>
      <t>*</t>
    </r>
  </si>
  <si>
    <r>
      <t xml:space="preserve">Référence fournisseur </t>
    </r>
    <r>
      <rPr>
        <sz val="14"/>
        <color rgb="FFFF0000"/>
        <rFont val="Calibri"/>
        <family val="2"/>
        <scheme val="minor"/>
      </rPr>
      <t>*</t>
    </r>
  </si>
  <si>
    <r>
      <t xml:space="preserve">Nomenclature </t>
    </r>
    <r>
      <rPr>
        <sz val="16"/>
        <color rgb="FFFF0000"/>
        <rFont val="Calibri"/>
        <family val="2"/>
        <scheme val="minor"/>
      </rPr>
      <t>*</t>
    </r>
  </si>
  <si>
    <r>
      <t xml:space="preserve">Code EAN / GENCOD </t>
    </r>
    <r>
      <rPr>
        <sz val="16"/>
        <color rgb="FFFF0000"/>
        <rFont val="Calibri"/>
        <family val="2"/>
        <scheme val="minor"/>
      </rPr>
      <t>*</t>
    </r>
  </si>
  <si>
    <r>
      <t xml:space="preserve">Genre </t>
    </r>
    <r>
      <rPr>
        <sz val="16"/>
        <color rgb="FFFF0000"/>
        <rFont val="Calibri"/>
        <family val="2"/>
        <scheme val="minor"/>
      </rPr>
      <t>*</t>
    </r>
  </si>
  <si>
    <r>
      <t>Date de mise sur le marché</t>
    </r>
    <r>
      <rPr>
        <sz val="9"/>
        <color theme="0"/>
        <rFont val="Calibri"/>
        <family val="2"/>
        <scheme val="minor"/>
      </rPr>
      <t xml:space="preserve"> </t>
    </r>
    <r>
      <rPr>
        <sz val="16"/>
        <color rgb="FFFF0000"/>
        <rFont val="Calibri"/>
        <family val="2"/>
        <scheme val="minor"/>
      </rPr>
      <t>*</t>
    </r>
  </si>
  <si>
    <r>
      <t xml:space="preserve">PAHT (€)
PGHT (€) </t>
    </r>
    <r>
      <rPr>
        <sz val="16"/>
        <color rgb="FFFF0000"/>
        <rFont val="Calibri"/>
        <family val="2"/>
        <scheme val="minor"/>
      </rPr>
      <t>*</t>
    </r>
  </si>
  <si>
    <r>
      <t xml:space="preserve">PPI (€) </t>
    </r>
    <r>
      <rPr>
        <sz val="16"/>
        <color rgb="FFFF0000"/>
        <rFont val="Calibri"/>
        <family val="2"/>
        <scheme val="minor"/>
      </rPr>
      <t>*</t>
    </r>
  </si>
  <si>
    <r>
      <t xml:space="preserve">Code gestion </t>
    </r>
    <r>
      <rPr>
        <sz val="16"/>
        <color rgb="FFFF0000"/>
        <rFont val="Calibri"/>
        <family val="2"/>
        <scheme val="minor"/>
      </rPr>
      <t>*</t>
    </r>
  </si>
  <si>
    <r>
      <t xml:space="preserve">Coffret </t>
    </r>
    <r>
      <rPr>
        <sz val="16"/>
        <color rgb="FFFF0000"/>
        <rFont val="Calibri"/>
        <family val="2"/>
        <scheme val="minor"/>
      </rPr>
      <t>*</t>
    </r>
  </si>
  <si>
    <r>
      <t xml:space="preserve">Code EAN / Gencod référent </t>
    </r>
    <r>
      <rPr>
        <sz val="16"/>
        <color rgb="FFFF0000"/>
        <rFont val="Calibri"/>
        <family val="2"/>
        <scheme val="minor"/>
      </rPr>
      <t>*</t>
    </r>
  </si>
  <si>
    <r>
      <t xml:space="preserve">Conditionnement </t>
    </r>
    <r>
      <rPr>
        <sz val="16"/>
        <color rgb="FFFF0000"/>
        <rFont val="Calibri"/>
        <family val="2"/>
        <scheme val="minor"/>
      </rPr>
      <t>*</t>
    </r>
  </si>
  <si>
    <r>
      <t xml:space="preserve">Poids/Dimension ARTICLE </t>
    </r>
    <r>
      <rPr>
        <sz val="16"/>
        <color rgb="FFFF0000"/>
        <rFont val="Calibri"/>
        <family val="2"/>
        <scheme val="minor"/>
      </rPr>
      <t>*</t>
    </r>
  </si>
  <si>
    <r>
      <t xml:space="preserve">Poids/Dimension SSPCB </t>
    </r>
    <r>
      <rPr>
        <sz val="16"/>
        <color rgb="FFFF0000"/>
        <rFont val="Calibri"/>
        <family val="2"/>
        <scheme val="minor"/>
      </rPr>
      <t>*</t>
    </r>
  </si>
  <si>
    <r>
      <t xml:space="preserve">Poids/Dimension SPCB </t>
    </r>
    <r>
      <rPr>
        <sz val="16"/>
        <color rgb="FFFF0000"/>
        <rFont val="Calibri"/>
        <family val="2"/>
        <scheme val="minor"/>
      </rPr>
      <t>*</t>
    </r>
  </si>
  <si>
    <r>
      <t xml:space="preserve">Poids/Dimension PCB </t>
    </r>
    <r>
      <rPr>
        <sz val="16"/>
        <color rgb="FFFF0000"/>
        <rFont val="Calibri"/>
        <family val="2"/>
        <scheme val="minor"/>
      </rPr>
      <t>*</t>
    </r>
  </si>
  <si>
    <r>
      <t xml:space="preserve">Poids/Dimension Palette </t>
    </r>
    <r>
      <rPr>
        <sz val="16"/>
        <color rgb="FFFF0000"/>
        <rFont val="Calibri"/>
        <family val="2"/>
        <scheme val="minor"/>
      </rPr>
      <t>*</t>
    </r>
  </si>
  <si>
    <r>
      <t xml:space="preserve">Déclinaison article: Eau de toilette XXml, XXg, N° teinte et nom teinte, … </t>
    </r>
    <r>
      <rPr>
        <sz val="16"/>
        <color rgb="FFFF0000"/>
        <rFont val="Calibri"/>
        <family val="2"/>
        <scheme val="minor"/>
      </rPr>
      <t>*</t>
    </r>
  </si>
  <si>
    <r>
      <t xml:space="preserve">Accroche Marketing 
(descriptif court) </t>
    </r>
    <r>
      <rPr>
        <sz val="16"/>
        <color rgb="FFFF0000"/>
        <rFont val="Calibri"/>
        <family val="2"/>
        <scheme val="minor"/>
      </rPr>
      <t>*</t>
    </r>
  </si>
  <si>
    <r>
      <t xml:space="preserve">Descriptif long du produit </t>
    </r>
    <r>
      <rPr>
        <sz val="16"/>
        <color rgb="FFFF0000"/>
        <rFont val="Calibri"/>
        <family val="2"/>
        <scheme val="minor"/>
      </rPr>
      <t>*</t>
    </r>
  </si>
  <si>
    <r>
      <t xml:space="preserve">Famille olfactive
</t>
    </r>
    <r>
      <rPr>
        <sz val="16"/>
        <color rgb="FFFF0000"/>
        <rFont val="Calibri"/>
        <family val="2"/>
        <scheme val="minor"/>
      </rPr>
      <t xml:space="preserve">* </t>
    </r>
    <r>
      <rPr>
        <sz val="10"/>
        <color rgb="FFFF0000"/>
        <rFont val="Calibri"/>
        <family val="2"/>
        <scheme val="minor"/>
      </rPr>
      <t>Parfum</t>
    </r>
  </si>
  <si>
    <r>
      <t xml:space="preserve">Pyramide olfactive </t>
    </r>
    <r>
      <rPr>
        <sz val="14"/>
        <color rgb="FFFF0000"/>
        <rFont val="Calibri"/>
        <family val="2"/>
        <scheme val="minor"/>
      </rPr>
      <t>*</t>
    </r>
    <r>
      <rPr>
        <sz val="11"/>
        <color rgb="FFFF0000"/>
        <rFont val="Calibri"/>
        <family val="2"/>
        <scheme val="minor"/>
      </rPr>
      <t xml:space="preserve"> Parfum</t>
    </r>
  </si>
  <si>
    <r>
      <t xml:space="preserve">Couleur dominante
</t>
    </r>
    <r>
      <rPr>
        <sz val="16"/>
        <color rgb="FFFF0000"/>
        <rFont val="Calibri"/>
        <family val="2"/>
        <scheme val="minor"/>
      </rPr>
      <t xml:space="preserve">* </t>
    </r>
    <r>
      <rPr>
        <sz val="10"/>
        <color rgb="FFFF0000"/>
        <rFont val="Calibri"/>
        <family val="2"/>
        <scheme val="minor"/>
      </rPr>
      <t>Maq</t>
    </r>
  </si>
  <si>
    <r>
      <t xml:space="preserve">Type de peau 1
</t>
    </r>
    <r>
      <rPr>
        <sz val="16"/>
        <color rgb="FFFF0000"/>
        <rFont val="Calibri"/>
        <family val="2"/>
        <scheme val="minor"/>
      </rPr>
      <t xml:space="preserve">* </t>
    </r>
    <r>
      <rPr>
        <sz val="10"/>
        <color rgb="FFFF0000"/>
        <rFont val="Calibri"/>
        <family val="2"/>
        <scheme val="minor"/>
      </rPr>
      <t xml:space="preserve">Soin </t>
    </r>
  </si>
  <si>
    <r>
      <t xml:space="preserve">Type de peau 2 
</t>
    </r>
    <r>
      <rPr>
        <sz val="10"/>
        <color rgb="FFFF0000"/>
        <rFont val="Calibri"/>
        <family val="2"/>
        <scheme val="minor"/>
      </rPr>
      <t>Soin</t>
    </r>
  </si>
  <si>
    <r>
      <t xml:space="preserve">Protection Solaire
</t>
    </r>
    <r>
      <rPr>
        <sz val="16"/>
        <color rgb="FFFF0000"/>
        <rFont val="Calibri"/>
        <family val="2"/>
        <scheme val="minor"/>
      </rPr>
      <t xml:space="preserve">* </t>
    </r>
    <r>
      <rPr>
        <sz val="10"/>
        <color rgb="FFFF0000"/>
        <rFont val="Calibri"/>
        <family val="2"/>
        <scheme val="minor"/>
      </rPr>
      <t>Soin</t>
    </r>
  </si>
  <si>
    <r>
      <t xml:space="preserve">Texture
</t>
    </r>
    <r>
      <rPr>
        <sz val="16"/>
        <color rgb="FFFF0000"/>
        <rFont val="Calibri"/>
        <family val="2"/>
        <scheme val="minor"/>
      </rPr>
      <t xml:space="preserve">* </t>
    </r>
    <r>
      <rPr>
        <sz val="10"/>
        <color rgb="FFFF0000"/>
        <rFont val="Calibri"/>
        <family val="2"/>
        <scheme val="minor"/>
      </rPr>
      <t>Soin/Maq</t>
    </r>
  </si>
  <si>
    <r>
      <t xml:space="preserve">Nuance
</t>
    </r>
    <r>
      <rPr>
        <sz val="16"/>
        <color rgb="FFFF0000"/>
        <rFont val="Calibri"/>
        <family val="2"/>
        <scheme val="minor"/>
      </rPr>
      <t xml:space="preserve">* </t>
    </r>
    <r>
      <rPr>
        <sz val="10"/>
        <color rgb="FFFF0000"/>
        <rFont val="Calibri"/>
        <family val="2"/>
        <scheme val="minor"/>
      </rPr>
      <t>Maq</t>
    </r>
  </si>
  <si>
    <r>
      <t xml:space="preserve">Effet
</t>
    </r>
    <r>
      <rPr>
        <sz val="16"/>
        <color rgb="FFFF0000"/>
        <rFont val="Calibri"/>
        <family val="2"/>
        <scheme val="minor"/>
      </rPr>
      <t xml:space="preserve">* </t>
    </r>
    <r>
      <rPr>
        <sz val="10"/>
        <color rgb="FFFF0000"/>
        <rFont val="Calibri"/>
        <family val="2"/>
        <scheme val="minor"/>
      </rPr>
      <t>Maq</t>
    </r>
  </si>
  <si>
    <r>
      <t xml:space="preserve">Action
</t>
    </r>
    <r>
      <rPr>
        <sz val="16"/>
        <color rgb="FFFF0000"/>
        <rFont val="Calibri"/>
        <family val="2"/>
        <scheme val="minor"/>
      </rPr>
      <t xml:space="preserve">* </t>
    </r>
    <r>
      <rPr>
        <sz val="10"/>
        <color rgb="FFFF0000"/>
        <rFont val="Calibri"/>
        <family val="2"/>
        <scheme val="minor"/>
      </rPr>
      <t>Soin/Maq</t>
    </r>
  </si>
  <si>
    <r>
      <t xml:space="preserve">Couvrance
</t>
    </r>
    <r>
      <rPr>
        <sz val="16"/>
        <color rgb="FFFF0000"/>
        <rFont val="Calibri"/>
        <family val="2"/>
        <scheme val="minor"/>
      </rPr>
      <t xml:space="preserve">* </t>
    </r>
    <r>
      <rPr>
        <sz val="10"/>
        <color rgb="FFFF0000"/>
        <rFont val="Calibri"/>
        <family val="2"/>
        <scheme val="minor"/>
      </rPr>
      <t>Maq</t>
    </r>
  </si>
  <si>
    <r>
      <t xml:space="preserve">Format
</t>
    </r>
    <r>
      <rPr>
        <sz val="16"/>
        <color rgb="FFFF0000"/>
        <rFont val="Calibri"/>
        <family val="2"/>
        <scheme val="minor"/>
      </rPr>
      <t xml:space="preserve">* </t>
    </r>
    <r>
      <rPr>
        <sz val="10"/>
        <color rgb="FFFF0000"/>
        <rFont val="Calibri"/>
        <family val="2"/>
        <scheme val="minor"/>
      </rPr>
      <t>Soin/Maq</t>
    </r>
  </si>
  <si>
    <r>
      <t xml:space="preserve">Formulation 1
</t>
    </r>
    <r>
      <rPr>
        <sz val="16"/>
        <color rgb="FFFF0000"/>
        <rFont val="Calibri"/>
        <family val="2"/>
        <scheme val="minor"/>
      </rPr>
      <t xml:space="preserve">* </t>
    </r>
    <r>
      <rPr>
        <sz val="10"/>
        <color rgb="FFFF0000"/>
        <rFont val="Calibri"/>
        <family val="2"/>
        <scheme val="minor"/>
      </rPr>
      <t>Soin/Maq</t>
    </r>
  </si>
  <si>
    <r>
      <t>Formulation 2</t>
    </r>
    <r>
      <rPr>
        <sz val="11"/>
        <color rgb="FFFF0000"/>
        <rFont val="Calibri"/>
        <family val="2"/>
        <scheme val="minor"/>
      </rPr>
      <t xml:space="preserve">
</t>
    </r>
    <r>
      <rPr>
        <sz val="10"/>
        <color rgb="FFFF0000"/>
        <rFont val="Calibri"/>
        <family val="2"/>
        <scheme val="minor"/>
      </rPr>
      <t>Soin/Maq</t>
    </r>
  </si>
  <si>
    <r>
      <t xml:space="preserve">Soin spécifique
</t>
    </r>
    <r>
      <rPr>
        <sz val="16"/>
        <color rgb="FFFF0000"/>
        <rFont val="Calibri"/>
        <family val="2"/>
        <scheme val="minor"/>
      </rPr>
      <t xml:space="preserve">* </t>
    </r>
    <r>
      <rPr>
        <sz val="10"/>
        <color rgb="FFFF0000"/>
        <rFont val="Calibri"/>
        <family val="2"/>
        <scheme val="minor"/>
      </rPr>
      <t>Soin</t>
    </r>
  </si>
  <si>
    <r>
      <t xml:space="preserve">Conseils d'utilisation / 
Conseils d'application / 
Astuce de parfumage </t>
    </r>
    <r>
      <rPr>
        <sz val="16"/>
        <color rgb="FFFF0000"/>
        <rFont val="Calibri"/>
        <family val="2"/>
        <scheme val="minor"/>
      </rPr>
      <t>*</t>
    </r>
  </si>
  <si>
    <r>
      <t xml:space="preserve">Composition produit (Liste des ingrédients) </t>
    </r>
    <r>
      <rPr>
        <sz val="16"/>
        <color rgb="FFFF0000"/>
        <rFont val="Calibri"/>
        <family val="2"/>
        <scheme val="minor"/>
      </rPr>
      <t>*</t>
    </r>
  </si>
  <si>
    <r>
      <t xml:space="preserve">Bénéfice produit </t>
    </r>
    <r>
      <rPr>
        <sz val="16"/>
        <color rgb="FFFF0000"/>
        <rFont val="Calibri"/>
        <family val="2"/>
        <scheme val="minor"/>
      </rPr>
      <t>*</t>
    </r>
  </si>
  <si>
    <t>EAN produit Cross selling 2</t>
  </si>
  <si>
    <t>EAN produit Cross selling 3</t>
  </si>
  <si>
    <t>Code couleur web</t>
  </si>
  <si>
    <t>FITPC
Référence 2015</t>
  </si>
  <si>
    <t>SSPCB</t>
  </si>
  <si>
    <t>SPCB</t>
  </si>
  <si>
    <t>PCB</t>
  </si>
  <si>
    <t>Palette</t>
  </si>
  <si>
    <t>Poids (gr)</t>
  </si>
  <si>
    <t>Largeur (mm)</t>
  </si>
  <si>
    <t>Longueur (mm)</t>
  </si>
  <si>
    <t>Hauteur (mm)</t>
  </si>
  <si>
    <t>Contenance</t>
  </si>
  <si>
    <t>Unité Contenance</t>
  </si>
  <si>
    <t>Code EAN / Gencod</t>
  </si>
  <si>
    <r>
      <t>Note de tête</t>
    </r>
    <r>
      <rPr>
        <sz val="16"/>
        <color rgb="FFFF0000"/>
        <rFont val="Calibri"/>
        <family val="2"/>
        <scheme val="minor"/>
      </rPr>
      <t/>
    </r>
  </si>
  <si>
    <t>Note de cœur</t>
  </si>
  <si>
    <r>
      <t>Note de fond</t>
    </r>
    <r>
      <rPr>
        <sz val="16"/>
        <color rgb="FFFF0000"/>
        <rFont val="Calibri"/>
        <family val="2"/>
        <scheme val="minor"/>
      </rPr>
      <t/>
    </r>
  </si>
  <si>
    <t>Non</t>
  </si>
  <si>
    <t>Grasse</t>
  </si>
  <si>
    <t>Anti rides</t>
  </si>
  <si>
    <t>Anti âge global</t>
  </si>
  <si>
    <t>Normale</t>
  </si>
  <si>
    <t>Sèche</t>
  </si>
  <si>
    <t>Tout type de peau</t>
  </si>
  <si>
    <t>Sans parfum</t>
  </si>
  <si>
    <t>Solide</t>
  </si>
  <si>
    <t>Sérum</t>
  </si>
  <si>
    <r>
      <t xml:space="preserve">EAN produit 
Cross selling 1 </t>
    </r>
    <r>
      <rPr>
        <sz val="16"/>
        <color rgb="FFFF0000"/>
        <rFont val="Calibri"/>
        <family val="2"/>
        <scheme val="minor"/>
      </rPr>
      <t>*</t>
    </r>
  </si>
  <si>
    <r>
      <t xml:space="preserve">EAN produit
Up selling 1 </t>
    </r>
    <r>
      <rPr>
        <sz val="16"/>
        <color rgb="FFFF0000"/>
        <rFont val="Calibri"/>
        <family val="2"/>
        <scheme val="minor"/>
      </rPr>
      <t>*</t>
    </r>
  </si>
  <si>
    <t>EAN produit 
Up selling 2</t>
  </si>
  <si>
    <t>EAN produit 
Up selling 3</t>
  </si>
  <si>
    <t xml:space="preserve">REFERENCEMENT PHARMA  </t>
  </si>
  <si>
    <r>
      <t xml:space="preserve">Mots clés SEO cachés. 
</t>
    </r>
    <r>
      <rPr>
        <i/>
        <sz val="10"/>
        <color theme="0"/>
        <rFont val="Calibri"/>
        <family val="2"/>
        <scheme val="minor"/>
      </rPr>
      <t>A utiliser que pour le moteur de recherche. Ne pas utiliser sur la page produit.</t>
    </r>
  </si>
  <si>
    <r>
      <t xml:space="preserve">Nom du produit  </t>
    </r>
    <r>
      <rPr>
        <sz val="11"/>
        <color rgb="FFC00000"/>
        <rFont val="Calibri"/>
        <family val="2"/>
        <scheme val="minor"/>
      </rPr>
      <t>*</t>
    </r>
  </si>
  <si>
    <t>Skinceuticals</t>
  </si>
  <si>
    <t>H.A.	Intensifier</t>
  </si>
  <si>
    <t>VFR06787</t>
  </si>
  <si>
    <t>03 - SOINS | 112 - Soin visage | 073 - Anti-âge | 0631 - Sérum anti-âge</t>
  </si>
  <si>
    <t>3433425311456</t>
  </si>
  <si>
    <t>MIXTE</t>
  </si>
  <si>
    <t/>
  </si>
  <si>
    <t>Saisonnier</t>
  </si>
  <si>
    <t>3606000436442</t>
  </si>
  <si>
    <t/>
  </si>
  <si>
    <t>6</t>
  </si>
  <si>
    <t>240</t>
  </si>
  <si>
    <t>508</t>
  </si>
  <si>
    <t>100</t>
  </si>
  <si>
    <t>200</t>
  </si>
  <si>
    <t>130</t>
  </si>
  <si>
    <t>3591</t>
  </si>
  <si>
    <t>285</t>
  </si>
  <si>
    <t>385</t>
  </si>
  <si>
    <t>225</t>
  </si>
  <si>
    <t>03433425311470</t>
  </si>
  <si>
    <t>143640</t>
  </si>
  <si>
    <t>1</t>
  </si>
  <si>
    <t>03433425311494</t>
  </si>
  <si>
    <t>Coffret</t>
  </si>
  <si>
    <t/>
  </si>
  <si>
    <t>NA</t>
  </si>
  <si>
    <t>0635494349207</t>
  </si>
  <si>
    <t>302 F - 01</t>
  </si>
  <si>
    <t>sérum anti-rides à l'acide hyaluronique,sérum antioxydant nuit,rituel visage anti-âge,rituel anti-âge,routine anti-âge ,routine visage anti-âge</t>
  </si>
  <si>
    <t>Serum 10</t>
  </si>
  <si>
    <t>VFR06785</t>
  </si>
  <si>
    <t>3433425311357</t>
  </si>
  <si>
    <t>57,00</t>
  </si>
  <si>
    <t>0635494310207</t>
  </si>
  <si>
    <t>448</t>
  </si>
  <si>
    <t>1000</t>
  </si>
  <si>
    <t>03433425311364</t>
  </si>
  <si>
    <t>3244</t>
  </si>
  <si>
    <t>03433425311371</t>
  </si>
  <si>
    <t>129760</t>
  </si>
  <si>
    <t>03433425311395</t>
  </si>
  <si>
    <t>Prévient du stress oxydatif généré par les rayons UV et la pollution
Réduit l’apparence des rides et ridules
Favorise un teint plus éclatant</t>
  </si>
  <si>
    <t>Phloretin Cf</t>
  </si>
  <si>
    <t>VFR06784</t>
  </si>
  <si>
    <t>3433425311302</t>
  </si>
  <si>
    <t>98,00</t>
  </si>
  <si>
    <t>0635494328202</t>
  </si>
  <si>
    <t>440</t>
  </si>
  <si>
    <t>132</t>
  </si>
  <si>
    <t>205</t>
  </si>
  <si>
    <t>03433425311319</t>
  </si>
  <si>
    <t>3166</t>
  </si>
  <si>
    <t>03433425311326</t>
  </si>
  <si>
    <t>126640</t>
  </si>
  <si>
    <t>03433425311340</t>
  </si>
  <si>
    <t>sérum antioxydant à la vitamine C ,sérum anti-rides à la vitamine C,sérum anti-imperfections à la vitamine C,sérum anti-taches à la vitamine C pure,Duo anti-imperfections,routine visage anti-imperfections,rituel visage anti-imperfections</t>
  </si>
  <si>
    <t>C E Ferulic</t>
  </si>
  <si>
    <t>VFR06783</t>
  </si>
  <si>
    <t>3433425311258</t>
  </si>
  <si>
    <t>86,00</t>
  </si>
  <si>
    <t>0635494363210</t>
  </si>
  <si>
    <t>03433425311265</t>
  </si>
  <si>
    <t>03433425311272</t>
  </si>
  <si>
    <t>03433425311296</t>
  </si>
  <si>
    <t>Repulpe</t>
  </si>
  <si>
    <t>15% VITAMINE C PURE
1% VITAMINE E 
0.5% ACIDE FERULIQUE</t>
  </si>
  <si>
    <t>routine visage anti-âge extra lifting,sérum anti-rides,sérum antioxydant à la vitamine C,sérum anti-rides à la vitamine C ,sérum anti-rides à l'acide hyaluronique,sérum à l'acide hyaluronique raffermissant,routine anti-rides raffermissante</t>
  </si>
  <si>
    <t>Resveratrol B E</t>
  </si>
  <si>
    <t>VFR06786</t>
  </si>
  <si>
    <t>3433425311401</t>
  </si>
  <si>
    <t>91,00</t>
  </si>
  <si>
    <t>3606000475380</t>
  </si>
  <si>
    <t>466</t>
  </si>
  <si>
    <t>03433425311418</t>
  </si>
  <si>
    <t>3270</t>
  </si>
  <si>
    <t>03433425311425</t>
  </si>
  <si>
    <t>130800</t>
  </si>
  <si>
    <t>03433425311449</t>
  </si>
  <si>
    <t>AQUA / WATER • HYDROXYETHYL UREA • HYDROXYETHYLPIPERAZINE ETHANE SULFONIC ACID • PENTYLENE GLYCOL • SACCHAROMYCES/XYLINUM/ BLACK TEA FERMENT • GLYCERIN • SODIUM HYALURONATE • METHYLPARABEN • PHENOXYETHANOL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</si>
  <si>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 antioxydant nuit,sérum exfoliant à l'acide hyaluronique,routine visage de nuit,routine visage éclat</t>
  </si>
  <si>
    <t>HA Intensifier: 
AQUA / WATER • CYCLOHEXASILOXANE • GLYCERIN • ALCOHOL DENAT. • HYDROXYPROPYL TETRAHYDROPYRANTRIOL • PROPYLENE GLYCOL • DIPOTASSIUM GLYCYRRHIZATE • POLYSILICONE-11 • POLYMETHYLSILSESQUIOXANE • SODIUM HYALURONATE • DIMETHICONE • TOCOPHEROL • PHENOXYETHANOL • CAPRYLOYL SALICYLIC ACID • OCTYLDODECANOL • BIS-PEG/PPG-16/16 PEG/PPG-16/16 DIMETHICONE • PEG-20 METHYL GLUCOSE SESQUISTEARATE • AMMONIUM POLYACRYLOYLDIMETHYL TAURATE • CAPRYLYL GLYCOL • XANTHAN GUM • DEXTRIN • ORYZA SATIVA EXTRACT / RICE EXTRACT • DISODIUM EDTA • CAPRYLIC/CAPRIC TRIGLYCERIDE • SODIUM HYDROXIDE • ADENOSINE • CITRUS NOBILIS PEEL OIL / MANDARIN ORANGE PEEL OIL • LIMONENE • T-BUTYL ALCOHOL • CELLULOSE ACETATE BUTYRATE • POLYPHOSPHORYLCHOLINE GLYCOL ACRYLATE • POLYVINYL ALCOHOL • SODIUM CHLORIDE • BUTYLENE GLYCOL • PENTAERYTHRITYL TETRA-DI-T-BUTYL HYDROXYHYDROCINNAMATE (F.I.L. D187316/1).
Resveratrol BE:
 855141 16 - INGREDIENTS: AQUA / WATER / EAU • DIMETHICONE • PROPYLENE GLYCOL • DIPROPYLENE GLYCOL • NIACINAMIDE • ALCOHOL DENAT. • GLYCERIN • CAFFEINE • SODIUM CHLORIDE • PEG/PPG-18/18 DIMETHICONE • TOCOPHEROL • RESVERATROL • SCUTELLARIA BAICALENSIS EXTRACT / SCUTELLARIA BAICALENSIS ROOT EXTRACT • DISODIUM EDTA (F.I.L. D162488/2).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</si>
  <si>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HA Intensifier:
Sérum booster d'acide hyaluronique
Une synergie d'actifs hautement concentrés pour stimuler l'Acide Hyaluronique de la peau et prévenir de sa dégradation.
- 1,3% Acide Hyaluronique :
    - 1% fragmenté : stimule la synthèse pour repulper
    - 0,2% à haut poids moléculaire : boost l'hydratation
    - 0,1% encapsulé : libération prolongée
- 10% Proxylane : Lisse les rides et redonne du volume à la peau
- 2,2% Glycyrrhizate de Potassium (extrait de réglisse) + 0,2% Extrait de riz violet : Préviennent de la dégradation de l'acide hyaluronique
Resveratrol BE:
Répare les dommages cutanés accumulés tout au long de la journée - Prévient des dommages futurs - Stimule la production d'anti-oxydants internes pour lutter contre le vieillissement cutané - Augmente la longévité des cellules saines</t>
  </si>
  <si>
    <t xml:space="preserve">3606000436442 </t>
  </si>
  <si>
    <t>Sérum 10
740021 13 - INGREDIENTS: AQUA / WATER • DIPROPYLENE GLYCOL • ASCORBIC ACID • GLYCERIN • TRIETHYL CITRATE • FERULIC ACID • SODIUM HYALURONATE (F.I.L. D34877/1).
Retexturing Activator
 740035 19 - INGREDIENTS: AQUA / WATER • HYDROXYETHYL UREA • HYDROXYETHYLPIPERAZINE ETHANE SULFONIC ACID • PENTYLENE GLYCOL • SACCHAROMYCES/XYLINUM/ BLACK TEA FERMENT • GLYCERIN • SODIUM HYALURONATE • METHYLPARABEN • PHENOXYETHANOL (F.I.L. D42446/1).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</si>
  <si>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0635494310207 </t>
  </si>
  <si>
    <t>0635494327205</t>
  </si>
  <si>
    <t>Phloretin CF:
Le matin, sur une peau préalablement nettoyée et séchée, déposer 4 à 5 gouttes dans la paume de la main. Appliquer du bout des doigts sur l'ensemble du visage, le cou et le décolleté.
Blemish age + defense:
Une à deux fois par jour après avoir utilisé Blemish + Age Cleansing Gel et Blemish + Age Solution, appliquer 4 à 6 gouttes sur visage, cou et décolleté, ou comme indiqué par votre spécialiste de la peau.</t>
  </si>
  <si>
    <t>Phloretin CF
740069 11 - INGREDIENTS: AQUA / WATER • DIPROPYLENE GLYCOL • ALCOHOL DENAT. • ASCORBIC ACID • BUTYLENE GLYCOL • TRIETHYL CITRATE • PHLORETIN • FERULIC ACID (F.I.L. D30021/1).
Blemish Age
ALCOHOL DENAT. • AQUA / WATER / EAU • METHYLPROPANEDIOL • GLYCOLIC ACID • DIISOPROPYL ADIPATE • OCTADECENEDIOIC ACID • SALICYLIC ACID • HYDROXYETHYLPIPERAZINE ETHANE SULFONIC ACID • CITRIC ACID • CAPRYLOYL SALICYLIC ACID • SODIUM HYDROXIDE • POLYQUATERNIUM-10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</si>
  <si>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Phloretin CF
Sérum anti-âge antioxydant
Bouclier antioxydant haute performance à large spectre : intervient sur les trois cellules principales de la peau : kératinocytes, mélanocytes, et fibroblastes.
- 10% Acide L-Ascorbique : Antioxydant, augmente la synthèse du collagène.
- 2% Phlorétine : Antioxydant, molécule inédite en cosmétique, issue de la peau de la pomme, fait partie des polyphénols. Accélère le renouvellement cellulaire.
0,5% Acide Férulique : Antioxydant, protège l'ADN des cellules
Blemish Age defense:
Soin anti-rides et imperfections 1,5% Acide salicylique : Désincruste les pores 0,3% LHA (Lipohydroxyacide), 3,5% Acide glycolique et 0,5% Acide citrique : Exfoliants 2% Acide dioïque : Contrôle la production de sébum, Agit contre la bactérie P. Acnes, Prévient l'hyperpigmentation post inflammatoire*</t>
  </si>
  <si>
    <t>0635494391206</t>
  </si>
  <si>
    <t>Sérum C E FERULIC 30ml antioxydant anti-rides à la vitamine C:
Le matin, sur peau nettoyée, tonifiée et sèche, appliquer 3 à 4 gouttes de sérum sur le visage, le cou et le décolleté avant les autres produits de soin. S’utilise aussi sur le dos des mains. Remarque : l’assombrissement des formules à la vitamine C une fois ouvertes, et donc exposées à l’air et à la lumière, est un phénomène normal qui n’affecte en rien l’efficacité du produit. Utiliser dans les six mois suivant l’ouverture.
Sérum H.A. Intensifier 30ml anti-rides à l'acide hyaluronique:
Matin et soir, appliquer 2 à 3 gouttes sur l'ensemble du visage, le contour des yeux et des lèvres, le cou et le décolleté. Poursuivre avec un soin correcteur ciblé si nécessaire.</t>
  </si>
  <si>
    <t>Sérum H.A. Intensifier 30ml anti-rides à l'acide hyaluronique:
Matin et soir, appliquer 2 à 3 gouttes sur l'ensemble du visage, le contour des yeux et des lèvres, le cou et le décolleté. Poursuivre avec un soin correcteur ciblé si nécessaire.
Sérum Resveratrol BE 15ml antioxydant de Nuit rides &amp; fermeté
Le soir, appliquer 1 à 2 pressions de produit sur la peau propre et sèche du visage, du cou et du décolleté, en évitant le contour des yeux. S’utilise aussi sur le dos des mains.</t>
  </si>
  <si>
    <t>CE Ferulic:
AQUA / WATER • DIPROPYLENE GLYCOL • ASCORBIC ACID • GLYCERIN • LAURETH-23 • PHENOXYETHANOL • TOCOPHEROL • FERULIC ACID • SODIUM HYALURONATE (F.I.L. D31590/4).
HA Intensifier:
855159 69 - INGREDIENTS: AQUA / WATER • CYCLOHEXASILOXANE • GLYCERIN • ALCOHOL DENAT. • HYDROXYPROPYL TETRAHYDROPYRANTRIOL • PROPYLENE GLYCOL • DIPOTASSIUM GLYCYRRHIZATE • POLYSILICONE-11 • POLYMETHYLSILSESQUIOXANE • SODIUM HYALURONATE • DIMETHICONE • TOCOPHEROL • PHENOXYETHANOL • CAPRYLOYL SALICYLIC ACID • OCTYLDODECANOL • BIS-PEG/PPG-16/16 PEG/PPG-16/16 DIMETHICONE • PEG-20 METHYL GLUCOSE SESQUISTEARATE • AMMONIUM POLYACRYLOYLDIMETHYL TAURATE • CAPRYLYL GLYCOL • XANTHAN GUM • DEXTRIN • ORYZA SATIVA EXTRACT / RICE EXTRACT • DISODIUM EDTA • CAPRYLIC/CAPRIC TRIGLYCERIDE • SODIUM HYDROXIDE • ADENOSINE • CITRUS NOBILIS PEEL OIL / MANDARIN ORANGE PEEL OIL • LIMONENE • T-BUTYL ALCOHOL • CELLULOSE ACETATE BUTYRATE • POLYPHOSPHORYLCHOLINE GLYCOL ACRYLATE • POLYVINYL ALCOHOL • SODIUM CHLORIDE • BUTYLENE GLYCOL • PENTAERYTHRITYL TETRA-DI-T-BUTYL HYDROXYHYDROCINNAMATE (F.I.L. D187316/1).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</si>
  <si>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Sérum 10 30ml antioxydant éclat rides et ridules à la vitamine C et à l’acide férulique
Le matin, sur peau nettoyée, tonifiée et sèche, appliquer 3 à 4 gouttes de sérum sur le visage, le cou et le décolleté avant les autres produits de soin. S’utilise aussi sur le dos des mains. Remarque : l’assombrissement des formules à la vitamine C une fois ouvertes, et donc exposées à l’air et à la lumière, est un phénomène normal qui n’affecte en rien l’efficacité du produit. Utiliser dans les six mois suivant l’ouverture.
Sérum retexturing activator 15ml hydratant exfoliant enrichie en acide hyaluronique:
Deux fois par jour, appliquer 4 à 6 gouttes sur l'ensemble du visage, du cou et du décolleté</t>
  </si>
  <si>
    <t>Sérum Resveratrol BE 15ml antioxydant de Nuit rides &amp; fermeté
Le soir, appliquer 1 à 2 pressions de produit sur la peau propre et sèche du visage, du cou et du décolleté, en évitant le contour des yeux. S’utilise aussi sur le dos des mains.
Sérum retexturing activator 15ml hydratant exfoliant enrichie en acide hyaluronique:
Deux fois par jour, appliquer 4 à 6 gouttes sur l'ensemble du visage, du cou et du décolleté</t>
  </si>
  <si>
    <t>Resveratrol BE
Répare les dommages cutanés accumulés tout au long de la journée - Prévient des dommages futurs - Stimule la production d'anti-oxydants internes pour lutter contre le vieillissement cutané - Augmente la longévité des cellules saines. Concentration maximisée de resvératrol pur et stable pour atténuer les signes des dommages accumulés.  
- 1% de Resveratrol pur et stable - 1% d'Alpha Tocophérol - 0,5% de Baicaline
Retexturing activator:
Hydrate et exfolie le visage: peau lisse et éclatante. - 25 % de composé hydroxyethyl urée/acide aminosulfonique : Exfolie pour régénérer la couche cornée et rétablir les niveaux d’hydratation critiques. - Kombuchka : Ce ferment de thé noir améliore la qualité globale de la peau en lui apportant douceur, éclat et clarté. - Acide hyaluronique : retient 1 000 fois son propre poids en eau, cet actif anti oxydant permet à la peau de retenir l’eau et lisse immédiatement les irrégularités.</t>
  </si>
  <si>
    <t>Vanity routine volume réparation H.A. Intensifier 30ml + Resveratrol BE 15ml</t>
  </si>
  <si>
    <t>Vanity routine éclat et hydrataion Serum 10 30ml + retexturing activator 15ml</t>
  </si>
  <si>
    <t>Vanity routine Anti-imperfections Phloretin CF 30ml + Blemish Age Defense 15ml</t>
  </si>
  <si>
    <t>Vanity routine Rides, éclat et volume CE Ferulic 30ml + H.A. Intensifier 15ml</t>
  </si>
  <si>
    <t>Vanity routine Réparation éclat Resveratrol BE 30ml+Retexturing Activator 15ml</t>
  </si>
  <si>
    <t>Une offre très généreuse à un prix exceptionnel : un vanity premium OFFERT contenant un sérum 30ml + un sérum 15ml format découverte (4 semaines de soin) 
- Sérum H.A. Intensifier 30ml anti ride à l'acide hyaluronique
H.A. Intensifier renferme de l'acide hyaluronique, du Pro-Xylane™, ainsi que des extraits de racine de réglisse et de riz violet pour maintenir et booster la synthèse d'acide hyaluronique naturelle dans la peau et éviter sa dégradation. Complément idéal aux injections de comblement, ce sérum correcteur quotidien atténue l’apparence des rides de la patte d’oie, du sillon nasogénien et autres rides et ridules. Excellente base pour recevoir d’autres soins et le maquillage.
- Sérum Resveratrol BE 15ml antioxydant de Nuit rides &amp; fermeté
Sérum de nuit à la texture légère qui pénètre rapidement dans la peau. Resveratrol B E renferme une combinaison brevetée d’antioxydants pour neutraliser efficacement les radicaux libres et renforcer les défenses de la peau des dommages environnementaux. Dotée d’une concentration maximisée de resvératrol pur et stable, de baicaline et de vitamine E pure, connus pour leurs bienfaits antiâge et antioxydants. L’utilisation régulière de cette formule améliore significativement l’éclat du teint, la densité et l’élasticité de la peau.</t>
  </si>
  <si>
    <t>Une offre très généreuse à un prix exceptionnel : un vanity premium OFFERT contenant un sérum 30ml + un sérum 15ml format découverte (4 semaines de soin)
- Sérum 10 30ml antioxydant éclat rides et ridules à la vitamine C et à l’acide férulique
Idéal en premier sérum antioxydant quotidien, dédié à toutes les peaux, mêmes sensibles, Serum 10 renferme une synergie de 10 % de vitamine C et de 0,2 % d'acide férulique pour neutraliser les radicaux libres induits par les agressions environnementales. Prévient des dommages cutanés et des signes de l’âge. Outre ses bienfaits antioxydants, il améliore la qualité et la santé de la peau.
- Sérum retexturing activator 15ml hydratant exfoliant enrichie en acide hyaluronique
Sérum hydratant et exfoliant, Retexturing Activator associe l’acide hyaluronique à un complexe d’actifs exfoliants breveté hydroxyethyl urée/acide aminosulfonique pour révéler une peau visiblement plus jeune, plus belle, plus éclatante, sans irritations ni effets secondaires. Retexturing Activator améliore spectaculairement l’apparence des rides, des ridules, des irrégularités du teint et des rugosités du grain de peau tout en prévenant l’apparition des imperfections en éliminant les risques d’obstruction des pores par les cellules mortes.</t>
  </si>
  <si>
    <t>Une offre très généreuse à un prix exceptionnel : un vanity premium OFFERT contenant un sérum 30ml + un sérum 15ml format découverte (4 semaines de soin)
- Phloretin CF sérum antioxydant anti-rides à la vitamine C 30ml
Soin antioxydant quotidien, Phloretin CF associe 10 % de vitamine C pure, 2 % de phlorétine et 0,5 % d’acide férulique pour aider à prévenir les dommages radicalaires induits par les facteurs environnementaux tels que les UV et la pollution. Utilisé régulièrement, il améliore aussi l’apparence des signes visibles de l’âge et des photo-dommages – ridules, rides, taches pigmentaires... – en encourageant le processus de renouvellement cellulaire et préserve l'intégrité de la matrice des protéines de soutien de la peau.
- Blemish + Age Defense sérum anti-imperfections 30ml
Ce soin ciblé non gras à double efficacité corrige les imperfections et les signes visibles de l'âge. Il diminue efficacement l'apparition des rides et des ridules grâce à la présence d'acide citrique qui accélère l'exfoliation. Ce soin anti-rides comporte une combinaison inédite d'acide dioïque à 2 % et une formulation d'acide alpha et bêta-hydroxy. Il élimine les cellules mortes et désobstrue les pores pour un effet peau neuve. En régulant la production de sébum, il réduit les imperfections, et prévient l'hyperpigmentation et l’apparition des taches.</t>
  </si>
  <si>
    <t>Une offre très généreuse à un prix exceptionnel : un vanity premium OFFERT contenant un sérum 30ml + un sérum 15ml format découverte (4 semaines de soin)
- Sérum C E FERULIC 30ml antioxydant anti-rides à la vitamine C
Puissant sérum antioxydant quotidien à la formule brevetée, C E Ferulic associe 15 % de vitamine C pure, 1 % d'alpha-tocophérol et 0,5 % d'acide férulique pour protéger 8 fois plus la peau des dommages radicalaires provoqués par les agressions de l’environnement telles que les UV, les rayons infrarouges et la pollution atmosphérique.Sa synergie d'antioxydants préserve l’intégrité de la matrice des protéines de soutien de la peau, améliore l’apparence des rides et des ridules, la fermeté et l’éclat cutanés.
- Sérum H.A. Intensifier 30ml anti-rides à l'acide hyaluronique:
H.A. Intensifier renferme de l'acide hyaluronique, du Pro-Xylane™, ainsi que des extraits de racine de réglisse et de riz violet pour maintenir et booster la synthèse d'acide hyaluronique naturelle dans la peau et éviter sa dégradation. Complément idéal aux injections de comblement, ce sérum correcteur quotidien atténue l’apparence des rides de la patte d’oie, du sillon nasogénien et autres rides et ridules. Excellente base pour recevoir d’autres soins et le maquillage.</t>
  </si>
  <si>
    <t>Une offre très généreuse à un prix exceptionnel : un vanity premium OFFERT contenant un sérum 30ml + un sérum 15ml format découverte (4 semaines de soin)
- Un sérum Resveratrol BE 15ml antioxydant de Nuit rides &amp; fermeté
Sérum de nuit à la texture légère qui pénètre rapidement dans la peau. Resveratrol B E renferme une combinaison brevetée d’antioxydants pour neutraliser efficacement les radicaux libres et renforcer les défenses de la peau des dommages environnementaux. Dotée d’une concentration maximisée de resvératrol pur et stable, de baicaline et de vitamine E pure, connus pour leurs bienfaits antiâge et antioxydants. L’utilisation régulière de cette formule améliore significativement l’éclat du teint, la densité et l’élasticité de la peau.
- Sérum retexturing activator 15ml hydratant exfoliant enrichie en acide hyaluronique
Sérum hydratant et exfoliant, Retexturing Activator associe l’acide hyaluronique à un complexe d’actifs exfoliants breveté hydroxyethyl urée/acide aminosulfonique pour révéler une peau visiblement plus jeune, plus belle, plus éclatante, sans irritations ni effets secondaires. Retexturing Activator améliore spectaculairement l’apparence des rides, des ridules, des irrégularités du teint et des rugosités du grain de peau tout en prévenant l’apparition des imperfections en éliminant les risques d’obstruction des pores par les cellules mortes.</t>
  </si>
  <si>
    <t>Vanity routine anti ride et éclat:  vanity premium OFFERT + sérum H.A. Intensifier 30ml anti-rides à l'acide hyaluronique + sérum Resveratrol BE 15ml antioxydant de Nuit rides &amp; fermeté</t>
  </si>
  <si>
    <t>Vanity routine éclat et hydratation:  vanity premium OFFERT + Sérum 10 30ml antioxydant éclat rides et ridules à la vitamine C et à l’acide férulique + sérum retexturing activator 15ml hydratant exfoliant enrichie en acide hyaluronique</t>
  </si>
  <si>
    <t>Vanity routine peau grasse:  vanity premium OFFERT + sérum Phloretin CF 30ml antioxydant anti ride de jour pour peau grasse hautement concentré en vitamine C + sérum Blemish Age Defense 15ml anti imperfection</t>
  </si>
  <si>
    <t>Vanity routine anti ride, éclat et volume:  vanity premium OFFERT + Sérum C E FERULIC 30ml antioxydant anti-rides à la vitamine C + sérum H.A. Intensifier 30ml anti-rides à l'acide hyaluronique</t>
  </si>
  <si>
    <t>Vanity routine réparation éclat:  vanity premium OFFERT + sérum 30ml RESVERATROL B E antioxydant de Nuit rides &amp; fermeté + sérum RETEXTURING ACTIVATOR exfoliant à l'acide hyaluronique 30ml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</si>
</sst>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28" x14ac:knownFonts="1">
    <font>
      <sz val="11"/>
      <color theme="1"/>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
      <b/>
      <sz val="11"/>
      <color theme="1"/>
      <name val="Calibri"/>
      <family val="2"/>
      <scheme val="minor"/>
    </font>
    <font>
      <sz val="10"/>
      <color theme="1"/>
      <name val="Calibri"/>
      <family val="2"/>
      <scheme val="minor"/>
    </font>
    <font>
      <b/>
      <sz val="14"/>
      <name val="Arial"/>
      <family val="2"/>
    </font>
    <font>
      <sz val="10"/>
      <name val="Calibri"/>
      <family val="2"/>
      <scheme val="minor"/>
    </font>
    <font>
      <sz val="10"/>
      <color rgb="FFFF0000"/>
      <name val="Calibri"/>
      <family val="2"/>
      <scheme val="minor"/>
    </font>
    <font>
      <sz val="9"/>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6"/>
      <color rgb="FFFF0000"/>
      <name val="Calibri"/>
      <family val="2"/>
      <scheme val="minor"/>
    </font>
    <font>
      <sz val="14"/>
      <color rgb="FFFF0000"/>
      <name val="Calibri"/>
      <family val="2"/>
      <scheme val="minor"/>
    </font>
    <font>
      <i/>
      <sz val="10"/>
      <color theme="0"/>
      <name val="Calibri"/>
      <family val="2"/>
      <scheme val="minor"/>
    </font>
    <font>
      <sz val="11"/>
      <color rgb="FFC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8" applyNumberFormat="0" applyAlignment="0" applyProtection="0"/>
    <xf numFmtId="0" fontId="19" fillId="7" borderId="19" applyNumberFormat="0" applyAlignment="0" applyProtection="0"/>
    <xf numFmtId="0" fontId="20" fillId="7" borderId="18" applyNumberFormat="0" applyAlignment="0" applyProtection="0"/>
    <xf numFmtId="0" fontId="21" fillId="0" borderId="20" applyNumberFormat="0" applyFill="0" applyAlignment="0" applyProtection="0"/>
    <xf numFmtId="0" fontId="22" fillId="8" borderId="21" applyNumberFormat="0" applyAlignment="0" applyProtection="0"/>
    <xf numFmtId="0" fontId="2" fillId="0" borderId="0" applyNumberFormat="0" applyFill="0" applyBorder="0" applyAlignment="0" applyProtection="0"/>
    <xf numFmtId="0" fontId="10" fillId="9" borderId="22" applyNumberFormat="0" applyFont="0" applyAlignment="0" applyProtection="0"/>
    <xf numFmtId="0" fontId="23" fillId="0" borderId="0" applyNumberFormat="0" applyFill="0" applyBorder="0" applyAlignment="0" applyProtection="0"/>
    <xf numFmtId="0" fontId="4" fillId="0" borderId="23" applyNumberFormat="0" applyFill="0" applyAlignment="0" applyProtection="0"/>
    <xf numFmtId="0" fontId="1"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 fillId="33" borderId="0" applyNumberFormat="0" applyBorder="0" applyAlignment="0" applyProtection="0"/>
  </cellStyleXfs>
  <cellXfs count="43">
    <xf numFmtId="0" fontId="0" fillId="0" borderId="0" xfId="0"/>
    <xf numFmtId="0" fontId="0" fillId="2" borderId="0" xfId="0" applyFill="1"/>
    <xf numFmtId="0" fontId="0" fillId="2" borderId="0" xfId="0" applyFill="1" applyAlignment="1">
      <alignment horizontal="center" vertical="center" wrapText="1"/>
    </xf>
    <xf numFmtId="14" fontId="1" fillId="2" borderId="0" xfId="0" applyNumberFormat="1" applyFont="1" applyFill="1"/>
    <xf numFmtId="0" fontId="0" fillId="2" borderId="0" xfId="0" applyFill="1" applyAlignment="1">
      <alignment vertical="center"/>
    </xf>
    <xf numFmtId="0" fontId="6" fillId="2" borderId="0" xfId="0" applyFont="1" applyFill="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2" fontId="0" fillId="2" borderId="0" xfId="0" applyNumberFormat="1" applyFill="1"/>
    <xf numFmtId="2" fontId="5" fillId="0" borderId="1" xfId="0" applyNumberFormat="1" applyFont="1" applyFill="1" applyBorder="1" applyAlignment="1" applyProtection="1">
      <alignment horizontal="left" vertical="top" wrapText="1"/>
      <protection locked="0"/>
    </xf>
    <xf numFmtId="2" fontId="0" fillId="0" borderId="0" xfId="0" applyNumberFormat="1"/>
    <xf numFmtId="0" fontId="5" fillId="0" borderId="8" xfId="0" applyFont="1" applyFill="1" applyBorder="1" applyAlignment="1" applyProtection="1">
      <alignment horizontal="left" vertical="top" wrapText="1"/>
      <protection locked="0"/>
    </xf>
    <xf numFmtId="14" fontId="5" fillId="0" borderId="1"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pplyProtection="1">
      <alignment horizontal="left" vertical="top" wrapText="1"/>
      <protection locked="0"/>
    </xf>
    <xf numFmtId="2" fontId="5" fillId="0" borderId="7"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49" fontId="5" fillId="0" borderId="7" xfId="0" applyNumberFormat="1" applyFont="1" applyFill="1" applyBorder="1" applyAlignment="1" applyProtection="1">
      <alignment horizontal="left" vertical="top" wrapText="1"/>
      <protection locked="0"/>
    </xf>
    <xf numFmtId="1" fontId="5" fillId="0" borderId="8"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2" fontId="1" fillId="34" borderId="5" xfId="0" applyNumberFormat="1" applyFont="1" applyFill="1" applyBorder="1" applyAlignment="1">
      <alignment horizontal="center" vertical="center" wrapText="1"/>
    </xf>
    <xf numFmtId="0" fontId="0" fillId="34" borderId="0" xfId="0" applyFill="1" applyAlignment="1">
      <alignment horizontal="center" vertical="center" wrapText="1"/>
    </xf>
    <xf numFmtId="0" fontId="1" fillId="34" borderId="24" xfId="0" applyFont="1" applyFill="1" applyBorder="1" applyAlignment="1">
      <alignment horizontal="center" vertical="center" wrapText="1"/>
    </xf>
    <xf numFmtId="2" fontId="1" fillId="34" borderId="25" xfId="0" applyNumberFormat="1" applyFont="1" applyFill="1" applyBorder="1" applyAlignment="1">
      <alignment horizontal="center" vertical="center" wrapText="1"/>
    </xf>
    <xf numFmtId="0" fontId="1" fillId="34" borderId="12"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5" fillId="0" borderId="30"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 fillId="34" borderId="5" xfId="0" applyFont="1" applyFill="1" applyBorder="1" applyAlignment="1">
      <alignment horizontal="center" vertical="center" wrapText="1"/>
    </xf>
    <xf numFmtId="0" fontId="1" fillId="34" borderId="25"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3" fillId="34" borderId="14"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1" fillId="34" borderId="2" xfId="0" applyFont="1" applyFill="1" applyBorder="1" applyAlignment="1">
      <alignment horizontal="center" wrapText="1"/>
    </xf>
    <xf numFmtId="0" fontId="1" fillId="34" borderId="3" xfId="0" applyFont="1" applyFill="1" applyBorder="1" applyAlignment="1">
      <alignment horizontal="center" wrapText="1"/>
    </xf>
    <xf numFmtId="0" fontId="1" fillId="34" borderId="4" xfId="0" applyFont="1" applyFill="1" applyBorder="1" applyAlignment="1">
      <alignment horizontal="center" wrapText="1"/>
    </xf>
    <xf numFmtId="0" fontId="1" fillId="34" borderId="6" xfId="0" applyFont="1" applyFill="1" applyBorder="1" applyAlignment="1">
      <alignment horizontal="center" vertical="center" wrapText="1"/>
    </xf>
    <xf numFmtId="0" fontId="1" fillId="34" borderId="26" xfId="0" applyFont="1" applyFill="1" applyBorder="1" applyAlignment="1">
      <alignment horizontal="center" vertical="center" wrapText="1"/>
    </xf>
    <xf numFmtId="0" fontId="1" fillId="34" borderId="10" xfId="0" applyFont="1" applyFill="1" applyBorder="1" applyAlignment="1">
      <alignment horizontal="center" wrapText="1"/>
    </xf>
    <xf numFmtId="2" fontId="1" fillId="34" borderId="9"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xf numFmtId="0" fontId="1" fillId="34" borderId="11" xfId="0" applyFont="1" applyFill="1" applyBorder="1" applyAlignment="1">
      <alignment horizont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CD0044"/>
      <color rgb="FF990033"/>
      <color rgb="FFFF85AE"/>
      <color rgb="FF009A46"/>
      <color rgb="FFFF3300"/>
      <color rgb="FF110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W8"/>
  <sheetViews>
    <sheetView showGridLines="0" tabSelected="1" zoomScale="80" zoomScaleNormal="80" workbookViewId="0">
      <pane ySplit="3" topLeftCell="A4" activePane="bottomLeft" state="frozenSplit"/>
      <selection pane="bottomLeft" activeCell="D7" sqref="D7"/>
    </sheetView>
  </sheetViews>
  <sheetFormatPr baseColWidth="10" defaultColWidth="11.453125" defaultRowHeight="14.5" zeroHeight="1" x14ac:dyDescent="0.35"/>
  <cols>
    <col min="1" max="1" width="26.453125" customWidth="1"/>
    <col min="2" max="2" width="15.453125" customWidth="1"/>
    <col min="3" max="3" width="19.54296875" customWidth="1"/>
    <col min="4" max="4" width="27.81640625" customWidth="1"/>
    <col min="5" max="5" width="82.453125" customWidth="1"/>
    <col min="6" max="6" width="18.54296875" style="11" customWidth="1"/>
    <col min="7" max="7" width="9" customWidth="1"/>
    <col min="8" max="8" width="12.453125" customWidth="1"/>
    <col min="9" max="9" width="9.54296875" bestFit="1" customWidth="1"/>
    <col min="10" max="10" width="10" bestFit="1" customWidth="1"/>
    <col min="11" max="11" width="11.453125" customWidth="1"/>
    <col min="12" max="12" width="7.453125" bestFit="1" customWidth="1"/>
    <col min="13" max="13" width="18.453125" style="11" customWidth="1"/>
    <col min="14" max="14" width="8.81640625" customWidth="1"/>
    <col min="15" max="16" width="6.54296875" customWidth="1"/>
    <col min="17" max="17" width="7.81640625" customWidth="1"/>
    <col min="18" max="18" width="7.453125" customWidth="1"/>
    <col min="19" max="19" width="9.54296875" customWidth="1"/>
    <col min="20" max="20" width="9.54296875" bestFit="1" customWidth="1"/>
    <col min="21" max="21" width="8.54296875" bestFit="1" customWidth="1"/>
    <col min="22" max="22" width="11.54296875" customWidth="1"/>
    <col min="23" max="23" width="13.453125" customWidth="1"/>
    <col min="24" max="24" width="8.453125" customWidth="1"/>
    <col min="25" max="25" width="9.453125" customWidth="1"/>
    <col min="26" max="26" width="9.54296875" bestFit="1" customWidth="1"/>
    <col min="27" max="27" width="8.54296875" bestFit="1" customWidth="1"/>
    <col min="28" max="28" width="11" bestFit="1" customWidth="1"/>
    <col min="29" max="29" width="10" customWidth="1"/>
    <col min="30" max="30" width="9.1796875" customWidth="1"/>
    <col min="31" max="31" width="9.54296875" bestFit="1" customWidth="1"/>
    <col min="32" max="32" width="8.54296875" bestFit="1" customWidth="1"/>
    <col min="33" max="33" width="11" bestFit="1" customWidth="1"/>
    <col min="34" max="34" width="7.54296875" customWidth="1"/>
    <col min="35" max="35" width="9.54296875" customWidth="1"/>
    <col min="36" max="36" width="9.54296875" bestFit="1" customWidth="1"/>
    <col min="37" max="37" width="8.54296875" bestFit="1" customWidth="1"/>
    <col min="38" max="38" width="11" bestFit="1" customWidth="1"/>
    <col min="39" max="39" width="8.453125" customWidth="1"/>
    <col min="40" max="40" width="9.54296875" customWidth="1"/>
    <col min="41" max="41" width="9.54296875" bestFit="1" customWidth="1"/>
    <col min="42" max="42" width="8.54296875" bestFit="1" customWidth="1"/>
    <col min="43" max="43" width="11" bestFit="1" customWidth="1"/>
    <col min="44" max="44" width="30.54296875" customWidth="1"/>
    <col min="45" max="45" width="29.81640625" customWidth="1"/>
    <col min="46" max="46" width="98.81640625" customWidth="1"/>
    <col min="47" max="47" width="16.453125" customWidth="1"/>
    <col min="48" max="50" width="17.54296875" bestFit="1" customWidth="1"/>
    <col min="51" max="51" width="13" customWidth="1"/>
    <col min="52" max="52" width="10.54296875" customWidth="1"/>
    <col min="53" max="53" width="11.1796875" customWidth="1"/>
    <col min="54" max="54" width="16.1796875" customWidth="1"/>
    <col min="55" max="55" width="12.453125" customWidth="1"/>
    <col min="56" max="57" width="11.453125" customWidth="1"/>
    <col min="58" max="58" width="12.453125" customWidth="1"/>
    <col min="59" max="59" width="13.54296875" bestFit="1" customWidth="1"/>
    <col min="60" max="60" width="13.54296875" customWidth="1"/>
    <col min="61" max="61" width="15.1796875" customWidth="1"/>
    <col min="62" max="62" width="15.453125" customWidth="1"/>
    <col min="63" max="63" width="12.453125" customWidth="1"/>
    <col min="64" max="64" width="54.1796875" customWidth="1"/>
    <col min="65" max="65" width="92" customWidth="1"/>
    <col min="66" max="66" width="54" customWidth="1"/>
    <col min="67" max="67" width="16" customWidth="1"/>
    <col min="68" max="72" width="14.453125" bestFit="1" customWidth="1"/>
    <col min="73" max="73" width="13.54296875" customWidth="1"/>
    <col min="74" max="74" width="15.54296875" bestFit="1" customWidth="1"/>
    <col min="75" max="75" width="29.6328125" customWidth="1"/>
  </cols>
  <sheetData>
    <row r="1" spans="1:75" ht="62" customHeight="1" thickBot="1" x14ac:dyDescent="0.4">
      <c r="A1" s="3">
        <f ca="1">TODAY()</f>
        <v>43812</v>
      </c>
      <c r="B1" s="1"/>
      <c r="C1" s="1"/>
      <c r="D1" s="1"/>
      <c r="E1" s="5" t="s">
        <v>71</v>
      </c>
      <c r="F1" s="9"/>
      <c r="G1" s="1"/>
      <c r="H1" s="1"/>
      <c r="I1" s="1"/>
      <c r="J1" s="1"/>
      <c r="K1" s="1"/>
      <c r="L1" s="1"/>
      <c r="M1" s="9"/>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T1" s="1"/>
      <c r="AU1" s="1"/>
      <c r="AV1" s="1"/>
      <c r="AW1" s="1"/>
      <c r="AX1" s="1"/>
      <c r="AY1" s="1"/>
      <c r="AZ1" s="1"/>
      <c r="BA1" s="1"/>
      <c r="BB1" s="1"/>
      <c r="BC1" s="1"/>
      <c r="BD1" s="1"/>
      <c r="BE1" s="1"/>
      <c r="BF1" s="1"/>
      <c r="BG1" s="1"/>
      <c r="BH1" s="1"/>
      <c r="BI1" s="1"/>
      <c r="BJ1" s="1"/>
      <c r="BK1" s="1"/>
      <c r="BL1" s="1"/>
      <c r="BM1" s="1"/>
      <c r="BN1" s="1"/>
      <c r="BO1" s="4"/>
      <c r="BP1" s="4"/>
      <c r="BQ1" s="4"/>
      <c r="BR1" s="4"/>
      <c r="BS1" s="4"/>
      <c r="BT1" s="4"/>
      <c r="BU1" s="2"/>
      <c r="BV1" s="1"/>
    </row>
    <row r="2" spans="1:75" s="22" customFormat="1" ht="31.4" customHeight="1" x14ac:dyDescent="0.5">
      <c r="A2" s="37" t="s">
        <v>0</v>
      </c>
      <c r="B2" s="29" t="s">
        <v>1</v>
      </c>
      <c r="C2" s="29" t="s">
        <v>2</v>
      </c>
      <c r="D2" s="29" t="s">
        <v>73</v>
      </c>
      <c r="E2" s="29" t="s">
        <v>3</v>
      </c>
      <c r="F2" s="21" t="s">
        <v>4</v>
      </c>
      <c r="G2" s="29" t="s">
        <v>5</v>
      </c>
      <c r="H2" s="29" t="s">
        <v>6</v>
      </c>
      <c r="I2" s="29" t="s">
        <v>7</v>
      </c>
      <c r="J2" s="29" t="s">
        <v>8</v>
      </c>
      <c r="K2" s="29" t="s">
        <v>9</v>
      </c>
      <c r="L2" s="29" t="s">
        <v>10</v>
      </c>
      <c r="M2" s="40" t="s">
        <v>11</v>
      </c>
      <c r="N2" s="42" t="s">
        <v>12</v>
      </c>
      <c r="O2" s="35"/>
      <c r="P2" s="35"/>
      <c r="Q2" s="36"/>
      <c r="R2" s="34" t="s">
        <v>13</v>
      </c>
      <c r="S2" s="35"/>
      <c r="T2" s="35"/>
      <c r="U2" s="35"/>
      <c r="V2" s="35"/>
      <c r="W2" s="36"/>
      <c r="X2" s="34" t="s">
        <v>14</v>
      </c>
      <c r="Y2" s="35"/>
      <c r="Z2" s="35"/>
      <c r="AA2" s="35"/>
      <c r="AB2" s="36"/>
      <c r="AC2" s="34" t="s">
        <v>15</v>
      </c>
      <c r="AD2" s="35"/>
      <c r="AE2" s="35"/>
      <c r="AF2" s="35"/>
      <c r="AG2" s="36"/>
      <c r="AH2" s="34" t="s">
        <v>16</v>
      </c>
      <c r="AI2" s="35"/>
      <c r="AJ2" s="35"/>
      <c r="AK2" s="35"/>
      <c r="AL2" s="36"/>
      <c r="AM2" s="34" t="s">
        <v>17</v>
      </c>
      <c r="AN2" s="35"/>
      <c r="AO2" s="35"/>
      <c r="AP2" s="35"/>
      <c r="AQ2" s="39"/>
      <c r="AR2" s="37" t="s">
        <v>18</v>
      </c>
      <c r="AS2" s="29" t="s">
        <v>19</v>
      </c>
      <c r="AT2" s="29" t="s">
        <v>20</v>
      </c>
      <c r="AU2" s="29" t="s">
        <v>21</v>
      </c>
      <c r="AV2" s="34" t="s">
        <v>22</v>
      </c>
      <c r="AW2" s="35"/>
      <c r="AX2" s="36"/>
      <c r="AY2" s="29" t="s">
        <v>23</v>
      </c>
      <c r="AZ2" s="29" t="s">
        <v>24</v>
      </c>
      <c r="BA2" s="29" t="s">
        <v>25</v>
      </c>
      <c r="BB2" s="29" t="s">
        <v>26</v>
      </c>
      <c r="BC2" s="29" t="s">
        <v>27</v>
      </c>
      <c r="BD2" s="29" t="s">
        <v>28</v>
      </c>
      <c r="BE2" s="29" t="s">
        <v>29</v>
      </c>
      <c r="BF2" s="29" t="s">
        <v>30</v>
      </c>
      <c r="BG2" s="29" t="s">
        <v>31</v>
      </c>
      <c r="BH2" s="29" t="s">
        <v>32</v>
      </c>
      <c r="BI2" s="29" t="s">
        <v>33</v>
      </c>
      <c r="BJ2" s="29" t="s">
        <v>34</v>
      </c>
      <c r="BK2" s="29" t="s">
        <v>35</v>
      </c>
      <c r="BL2" s="29" t="s">
        <v>36</v>
      </c>
      <c r="BM2" s="29" t="s">
        <v>37</v>
      </c>
      <c r="BN2" s="29" t="s">
        <v>38</v>
      </c>
      <c r="BO2" s="29" t="s">
        <v>67</v>
      </c>
      <c r="BP2" s="29" t="s">
        <v>39</v>
      </c>
      <c r="BQ2" s="29" t="s">
        <v>40</v>
      </c>
      <c r="BR2" s="29" t="s">
        <v>68</v>
      </c>
      <c r="BS2" s="29" t="s">
        <v>69</v>
      </c>
      <c r="BT2" s="29" t="s">
        <v>70</v>
      </c>
      <c r="BU2" s="29" t="s">
        <v>41</v>
      </c>
      <c r="BV2" s="32" t="s">
        <v>42</v>
      </c>
      <c r="BW2" s="29" t="s">
        <v>72</v>
      </c>
    </row>
    <row r="3" spans="1:75" s="22" customFormat="1" ht="29" x14ac:dyDescent="0.35">
      <c r="A3" s="38"/>
      <c r="B3" s="30"/>
      <c r="C3" s="30"/>
      <c r="D3" s="30"/>
      <c r="E3" s="30"/>
      <c r="F3" s="24"/>
      <c r="G3" s="30"/>
      <c r="H3" s="30"/>
      <c r="I3" s="30"/>
      <c r="J3" s="30"/>
      <c r="K3" s="30"/>
      <c r="L3" s="30"/>
      <c r="M3" s="41"/>
      <c r="N3" s="25" t="s">
        <v>43</v>
      </c>
      <c r="O3" s="23" t="s">
        <v>44</v>
      </c>
      <c r="P3" s="23" t="s">
        <v>45</v>
      </c>
      <c r="Q3" s="23" t="s">
        <v>46</v>
      </c>
      <c r="R3" s="23" t="s">
        <v>47</v>
      </c>
      <c r="S3" s="23" t="s">
        <v>48</v>
      </c>
      <c r="T3" s="23" t="s">
        <v>49</v>
      </c>
      <c r="U3" s="23" t="s">
        <v>50</v>
      </c>
      <c r="V3" s="23" t="s">
        <v>51</v>
      </c>
      <c r="W3" s="23" t="s">
        <v>52</v>
      </c>
      <c r="X3" s="23" t="s">
        <v>47</v>
      </c>
      <c r="Y3" s="23" t="s">
        <v>48</v>
      </c>
      <c r="Z3" s="23" t="s">
        <v>49</v>
      </c>
      <c r="AA3" s="23" t="s">
        <v>50</v>
      </c>
      <c r="AB3" s="23" t="s">
        <v>53</v>
      </c>
      <c r="AC3" s="23" t="s">
        <v>47</v>
      </c>
      <c r="AD3" s="23" t="s">
        <v>48</v>
      </c>
      <c r="AE3" s="23" t="s">
        <v>49</v>
      </c>
      <c r="AF3" s="23" t="s">
        <v>50</v>
      </c>
      <c r="AG3" s="23" t="s">
        <v>53</v>
      </c>
      <c r="AH3" s="23" t="s">
        <v>47</v>
      </c>
      <c r="AI3" s="23" t="s">
        <v>48</v>
      </c>
      <c r="AJ3" s="23" t="s">
        <v>49</v>
      </c>
      <c r="AK3" s="23" t="s">
        <v>50</v>
      </c>
      <c r="AL3" s="23" t="s">
        <v>53</v>
      </c>
      <c r="AM3" s="23" t="s">
        <v>47</v>
      </c>
      <c r="AN3" s="23" t="s">
        <v>48</v>
      </c>
      <c r="AO3" s="23" t="s">
        <v>49</v>
      </c>
      <c r="AP3" s="23" t="s">
        <v>50</v>
      </c>
      <c r="AQ3" s="26" t="s">
        <v>53</v>
      </c>
      <c r="AR3" s="38"/>
      <c r="AS3" s="30"/>
      <c r="AT3" s="30"/>
      <c r="AU3" s="30"/>
      <c r="AV3" s="23" t="s">
        <v>54</v>
      </c>
      <c r="AW3" s="23" t="s">
        <v>55</v>
      </c>
      <c r="AX3" s="23" t="s">
        <v>56</v>
      </c>
      <c r="AY3" s="30"/>
      <c r="AZ3" s="30"/>
      <c r="BA3" s="30"/>
      <c r="BB3" s="30"/>
      <c r="BC3" s="30"/>
      <c r="BD3" s="30"/>
      <c r="BE3" s="30"/>
      <c r="BF3" s="30"/>
      <c r="BG3" s="30"/>
      <c r="BH3" s="30"/>
      <c r="BI3" s="30"/>
      <c r="BJ3" s="30"/>
      <c r="BK3" s="30"/>
      <c r="BL3" s="30"/>
      <c r="BM3" s="30"/>
      <c r="BN3" s="30"/>
      <c r="BO3" s="30"/>
      <c r="BP3" s="30"/>
      <c r="BQ3" s="30"/>
      <c r="BR3" s="30"/>
      <c r="BS3" s="30"/>
      <c r="BT3" s="30"/>
      <c r="BU3" s="30"/>
      <c r="BV3" s="33"/>
      <c r="BW3" s="31"/>
    </row>
    <row r="4" spans="1:75" s="6" customFormat="1" ht="37.5" customHeight="1" x14ac:dyDescent="0.35">
      <c r="A4" s="12" t="s">
        <v>74</v>
      </c>
      <c r="B4" s="7" t="s">
        <v>75</v>
      </c>
      <c r="C4" s="7" t="s">
        <v>76</v>
      </c>
      <c r="D4" s="7" t="s">
        <v>171</v>
      </c>
      <c r="E4" s="7" t="s">
        <v>77</v>
      </c>
      <c r="F4" s="10" t="s">
        <v>78</v>
      </c>
      <c r="G4" s="7" t="s">
        <v>79</v>
      </c>
      <c r="H4" s="13" t="str">
        <f>TEXT(
  "2019-11-06",
  "JJ/MM/AA"
)</f>
        <v>06/11/19</v>
      </c>
      <c r="I4" s="14">
        <v>71</v>
      </c>
      <c r="J4" s="14" t="s">
        <v>80</v>
      </c>
      <c r="K4" s="7" t="s">
        <v>81</v>
      </c>
      <c r="L4" s="7" t="s">
        <v>57</v>
      </c>
      <c r="M4" s="15" t="s">
        <v>82</v>
      </c>
      <c r="N4" s="12" t="s">
        <v>83</v>
      </c>
      <c r="O4" s="7" t="s">
        <v>83</v>
      </c>
      <c r="P4" s="7" t="s">
        <v>84</v>
      </c>
      <c r="Q4" s="7" t="s">
        <v>85</v>
      </c>
      <c r="R4" s="16" t="s">
        <v>86</v>
      </c>
      <c r="S4" s="16" t="s">
        <v>87</v>
      </c>
      <c r="T4" s="16" t="s">
        <v>88</v>
      </c>
      <c r="U4" s="16" t="s">
        <v>89</v>
      </c>
      <c r="V4" s="17" t="s">
        <v>83</v>
      </c>
      <c r="W4" s="7" t="s">
        <v>83</v>
      </c>
      <c r="X4" s="16" t="s">
        <v>83</v>
      </c>
      <c r="Y4" s="16" t="s">
        <v>83</v>
      </c>
      <c r="Z4" s="16" t="s">
        <v>83</v>
      </c>
      <c r="AA4" s="16" t="s">
        <v>83</v>
      </c>
      <c r="AB4" s="8" t="s">
        <v>83</v>
      </c>
      <c r="AC4" s="16" t="s">
        <v>83</v>
      </c>
      <c r="AD4" s="16" t="s">
        <v>83</v>
      </c>
      <c r="AE4" s="16" t="s">
        <v>83</v>
      </c>
      <c r="AF4" s="16" t="s">
        <v>83</v>
      </c>
      <c r="AG4" s="8" t="s">
        <v>83</v>
      </c>
      <c r="AH4" s="16" t="s">
        <v>90</v>
      </c>
      <c r="AI4" s="16" t="s">
        <v>91</v>
      </c>
      <c r="AJ4" s="16" t="s">
        <v>92</v>
      </c>
      <c r="AK4" s="16" t="s">
        <v>93</v>
      </c>
      <c r="AL4" s="8" t="s">
        <v>94</v>
      </c>
      <c r="AM4" s="16" t="s">
        <v>95</v>
      </c>
      <c r="AN4" s="16" t="s">
        <v>96</v>
      </c>
      <c r="AO4" s="16" t="s">
        <v>96</v>
      </c>
      <c r="AP4" s="16" t="s">
        <v>96</v>
      </c>
      <c r="AQ4" s="18" t="s">
        <v>97</v>
      </c>
      <c r="AR4" s="19" t="s">
        <v>98</v>
      </c>
      <c r="AS4" s="7" t="s">
        <v>181</v>
      </c>
      <c r="AT4" s="7" t="s">
        <v>176</v>
      </c>
      <c r="AU4" s="7" t="s">
        <v>99</v>
      </c>
      <c r="AV4" s="7" t="s">
        <v>83</v>
      </c>
      <c r="AW4" s="7" t="s">
        <v>83</v>
      </c>
      <c r="AX4" s="7" t="s">
        <v>83</v>
      </c>
      <c r="AY4" s="7" t="s">
        <v>83</v>
      </c>
      <c r="AZ4" s="7" t="s">
        <v>63</v>
      </c>
      <c r="BA4" s="7" t="s">
        <v>58</v>
      </c>
      <c r="BB4" s="7" t="s">
        <v>100</v>
      </c>
      <c r="BC4" s="7" t="s">
        <v>66</v>
      </c>
      <c r="BD4" s="7" t="s">
        <v>83</v>
      </c>
      <c r="BE4" s="7" t="s">
        <v>83</v>
      </c>
      <c r="BF4" s="7" t="s">
        <v>59</v>
      </c>
      <c r="BG4" s="7" t="s">
        <v>83</v>
      </c>
      <c r="BH4" s="7" t="s">
        <v>65</v>
      </c>
      <c r="BI4" s="7" t="s">
        <v>64</v>
      </c>
      <c r="BJ4" s="7" t="s">
        <v>83</v>
      </c>
      <c r="BK4" s="7" t="s">
        <v>60</v>
      </c>
      <c r="BL4" s="7" t="s">
        <v>166</v>
      </c>
      <c r="BM4" s="20" t="s">
        <v>155</v>
      </c>
      <c r="BN4" s="7" t="s">
        <v>156</v>
      </c>
      <c r="BO4" s="8" t="s">
        <v>101</v>
      </c>
      <c r="BP4" s="8" t="s">
        <v>83</v>
      </c>
      <c r="BQ4" s="8" t="s">
        <v>83</v>
      </c>
      <c r="BR4" s="8" t="s">
        <v>157</v>
      </c>
      <c r="BS4" s="8" t="s">
        <v>146</v>
      </c>
      <c r="BT4" s="8" t="s">
        <v>83</v>
      </c>
      <c r="BU4" s="16" t="s">
        <v>83</v>
      </c>
      <c r="BV4" s="27" t="s">
        <v>102</v>
      </c>
      <c r="BW4" s="28" t="s">
        <v>103</v>
      </c>
    </row>
    <row r="5" spans="1:75" s="6" customFormat="1" ht="37.5" customHeight="1" x14ac:dyDescent="0.35">
      <c r="A5" s="12" t="s">
        <v>74</v>
      </c>
      <c r="B5" s="7" t="s">
        <v>104</v>
      </c>
      <c r="C5" s="7" t="s">
        <v>105</v>
      </c>
      <c r="D5" s="7" t="s">
        <v>172</v>
      </c>
      <c r="E5" s="7" t="s">
        <v>77</v>
      </c>
      <c r="F5" s="10" t="s">
        <v>106</v>
      </c>
      <c r="G5" s="7" t="s">
        <v>79</v>
      </c>
      <c r="H5" s="13" t="str">
        <f>TEXT(
  "2019-11-06",
  "JJ/MM/AA"
)</f>
        <v>06/11/19</v>
      </c>
      <c r="I5" s="14" t="s">
        <v>107</v>
      </c>
      <c r="J5" s="14" t="s">
        <v>80</v>
      </c>
      <c r="K5" s="7" t="s">
        <v>81</v>
      </c>
      <c r="L5" s="7" t="s">
        <v>57</v>
      </c>
      <c r="M5" s="15" t="s">
        <v>108</v>
      </c>
      <c r="N5" s="12" t="s">
        <v>83</v>
      </c>
      <c r="O5" s="7" t="s">
        <v>96</v>
      </c>
      <c r="P5" s="7" t="s">
        <v>84</v>
      </c>
      <c r="Q5" s="7" t="s">
        <v>85</v>
      </c>
      <c r="R5" s="16" t="s">
        <v>109</v>
      </c>
      <c r="S5" s="16" t="s">
        <v>87</v>
      </c>
      <c r="T5" s="16" t="s">
        <v>88</v>
      </c>
      <c r="U5" s="16" t="s">
        <v>89</v>
      </c>
      <c r="V5" s="17" t="s">
        <v>83</v>
      </c>
      <c r="W5" s="7" t="s">
        <v>83</v>
      </c>
      <c r="X5" s="16" t="s">
        <v>83</v>
      </c>
      <c r="Y5" s="16" t="s">
        <v>83</v>
      </c>
      <c r="Z5" s="16" t="s">
        <v>83</v>
      </c>
      <c r="AA5" s="16" t="s">
        <v>83</v>
      </c>
      <c r="AB5" s="8" t="s">
        <v>83</v>
      </c>
      <c r="AC5" s="16" t="s">
        <v>110</v>
      </c>
      <c r="AD5" s="16" t="s">
        <v>96</v>
      </c>
      <c r="AE5" s="16" t="s">
        <v>96</v>
      </c>
      <c r="AF5" s="16" t="s">
        <v>96</v>
      </c>
      <c r="AG5" s="8" t="s">
        <v>111</v>
      </c>
      <c r="AH5" s="16" t="s">
        <v>112</v>
      </c>
      <c r="AI5" s="16" t="s">
        <v>91</v>
      </c>
      <c r="AJ5" s="16" t="s">
        <v>92</v>
      </c>
      <c r="AK5" s="16" t="s">
        <v>93</v>
      </c>
      <c r="AL5" s="8" t="s">
        <v>113</v>
      </c>
      <c r="AM5" s="16" t="s">
        <v>114</v>
      </c>
      <c r="AN5" s="16" t="s">
        <v>96</v>
      </c>
      <c r="AO5" s="16" t="s">
        <v>96</v>
      </c>
      <c r="AP5" s="16" t="s">
        <v>96</v>
      </c>
      <c r="AQ5" s="18" t="s">
        <v>115</v>
      </c>
      <c r="AR5" s="19" t="s">
        <v>98</v>
      </c>
      <c r="AS5" s="7" t="s">
        <v>182</v>
      </c>
      <c r="AT5" s="7" t="s">
        <v>177</v>
      </c>
      <c r="AU5" s="7" t="s">
        <v>99</v>
      </c>
      <c r="AV5" s="7" t="s">
        <v>83</v>
      </c>
      <c r="AW5" s="7" t="s">
        <v>83</v>
      </c>
      <c r="AX5" s="7" t="s">
        <v>83</v>
      </c>
      <c r="AY5" s="7" t="s">
        <v>83</v>
      </c>
      <c r="AZ5" s="7" t="s">
        <v>58</v>
      </c>
      <c r="BA5" s="7" t="s">
        <v>83</v>
      </c>
      <c r="BB5" s="7" t="s">
        <v>100</v>
      </c>
      <c r="BC5" s="7" t="s">
        <v>66</v>
      </c>
      <c r="BD5" s="7" t="s">
        <v>83</v>
      </c>
      <c r="BE5" s="7" t="s">
        <v>83</v>
      </c>
      <c r="BF5" s="7" t="s">
        <v>59</v>
      </c>
      <c r="BG5" s="7" t="s">
        <v>83</v>
      </c>
      <c r="BH5" s="7" t="s">
        <v>65</v>
      </c>
      <c r="BI5" s="7" t="s">
        <v>64</v>
      </c>
      <c r="BJ5" s="7" t="s">
        <v>83</v>
      </c>
      <c r="BK5" s="7" t="s">
        <v>60</v>
      </c>
      <c r="BL5" s="7" t="s">
        <v>168</v>
      </c>
      <c r="BM5" s="20" t="s">
        <v>158</v>
      </c>
      <c r="BN5" s="7" t="s">
        <v>116</v>
      </c>
      <c r="BO5" s="8" t="s">
        <v>101</v>
      </c>
      <c r="BP5" s="8" t="s">
        <v>83</v>
      </c>
      <c r="BQ5" s="8" t="s">
        <v>83</v>
      </c>
      <c r="BR5" s="8" t="s">
        <v>159</v>
      </c>
      <c r="BS5" s="8" t="s">
        <v>160</v>
      </c>
      <c r="BT5" s="8" t="s">
        <v>83</v>
      </c>
      <c r="BU5" s="16" t="s">
        <v>83</v>
      </c>
      <c r="BV5" s="27" t="s">
        <v>102</v>
      </c>
      <c r="BW5" s="28" t="s">
        <v>83</v>
      </c>
    </row>
    <row r="6" spans="1:75" s="6" customFormat="1" ht="37.5" customHeight="1" x14ac:dyDescent="0.35">
      <c r="A6" s="12" t="s">
        <v>74</v>
      </c>
      <c r="B6" s="7" t="s">
        <v>117</v>
      </c>
      <c r="C6" s="7" t="s">
        <v>118</v>
      </c>
      <c r="D6" s="7" t="s">
        <v>173</v>
      </c>
      <c r="E6" s="7" t="s">
        <v>77</v>
      </c>
      <c r="F6" s="10" t="s">
        <v>119</v>
      </c>
      <c r="G6" s="7" t="s">
        <v>79</v>
      </c>
      <c r="H6" s="13" t="str">
        <f>TEXT(
  "2019-11-06",
  "JJ/MM/AA"
)</f>
        <v>06/11/19</v>
      </c>
      <c r="I6" s="14" t="s">
        <v>120</v>
      </c>
      <c r="J6" s="14" t="s">
        <v>80</v>
      </c>
      <c r="K6" s="7" t="s">
        <v>81</v>
      </c>
      <c r="L6" s="7" t="s">
        <v>57</v>
      </c>
      <c r="M6" s="15" t="s">
        <v>121</v>
      </c>
      <c r="N6" s="12" t="s">
        <v>83</v>
      </c>
      <c r="O6" s="7" t="s">
        <v>96</v>
      </c>
      <c r="P6" s="7" t="s">
        <v>84</v>
      </c>
      <c r="Q6" s="7" t="s">
        <v>85</v>
      </c>
      <c r="R6" s="16" t="s">
        <v>122</v>
      </c>
      <c r="S6" s="16" t="s">
        <v>123</v>
      </c>
      <c r="T6" s="16" t="s">
        <v>124</v>
      </c>
      <c r="U6" s="16" t="s">
        <v>87</v>
      </c>
      <c r="V6" s="17" t="s">
        <v>83</v>
      </c>
      <c r="W6" s="7" t="s">
        <v>83</v>
      </c>
      <c r="X6" s="16" t="s">
        <v>83</v>
      </c>
      <c r="Y6" s="16" t="s">
        <v>83</v>
      </c>
      <c r="Z6" s="16" t="s">
        <v>83</v>
      </c>
      <c r="AA6" s="16" t="s">
        <v>83</v>
      </c>
      <c r="AB6" s="8" t="s">
        <v>83</v>
      </c>
      <c r="AC6" s="16" t="s">
        <v>110</v>
      </c>
      <c r="AD6" s="16" t="s">
        <v>96</v>
      </c>
      <c r="AE6" s="16" t="s">
        <v>96</v>
      </c>
      <c r="AF6" s="16" t="s">
        <v>96</v>
      </c>
      <c r="AG6" s="8" t="s">
        <v>125</v>
      </c>
      <c r="AH6" s="16" t="s">
        <v>126</v>
      </c>
      <c r="AI6" s="16" t="s">
        <v>91</v>
      </c>
      <c r="AJ6" s="16" t="s">
        <v>92</v>
      </c>
      <c r="AK6" s="16" t="s">
        <v>93</v>
      </c>
      <c r="AL6" s="8" t="s">
        <v>127</v>
      </c>
      <c r="AM6" s="16" t="s">
        <v>128</v>
      </c>
      <c r="AN6" s="16" t="s">
        <v>96</v>
      </c>
      <c r="AO6" s="16" t="s">
        <v>96</v>
      </c>
      <c r="AP6" s="16" t="s">
        <v>96</v>
      </c>
      <c r="AQ6" s="18" t="s">
        <v>129</v>
      </c>
      <c r="AR6" s="19" t="s">
        <v>98</v>
      </c>
      <c r="AS6" s="7" t="s">
        <v>183</v>
      </c>
      <c r="AT6" s="7" t="s">
        <v>178</v>
      </c>
      <c r="AU6" s="7" t="s">
        <v>99</v>
      </c>
      <c r="AV6" s="7" t="s">
        <v>83</v>
      </c>
      <c r="AW6" s="7" t="s">
        <v>83</v>
      </c>
      <c r="AX6" s="7" t="s">
        <v>83</v>
      </c>
      <c r="AY6" s="7" t="s">
        <v>83</v>
      </c>
      <c r="AZ6" s="7" t="s">
        <v>63</v>
      </c>
      <c r="BA6" s="7" t="s">
        <v>58</v>
      </c>
      <c r="BB6" s="7" t="s">
        <v>100</v>
      </c>
      <c r="BC6" s="7" t="s">
        <v>66</v>
      </c>
      <c r="BD6" s="7" t="s">
        <v>83</v>
      </c>
      <c r="BE6" s="7" t="s">
        <v>83</v>
      </c>
      <c r="BF6" s="7" t="s">
        <v>59</v>
      </c>
      <c r="BG6" s="7" t="s">
        <v>83</v>
      </c>
      <c r="BH6" s="7" t="s">
        <v>65</v>
      </c>
      <c r="BI6" s="7" t="s">
        <v>64</v>
      </c>
      <c r="BJ6" s="7" t="s">
        <v>83</v>
      </c>
      <c r="BK6" s="7" t="s">
        <v>60</v>
      </c>
      <c r="BL6" s="7" t="s">
        <v>161</v>
      </c>
      <c r="BM6" s="20" t="s">
        <v>162</v>
      </c>
      <c r="BN6" s="7" t="s">
        <v>163</v>
      </c>
      <c r="BO6" s="8" t="s">
        <v>101</v>
      </c>
      <c r="BP6" s="8" t="s">
        <v>83</v>
      </c>
      <c r="BQ6" s="8" t="s">
        <v>83</v>
      </c>
      <c r="BR6" s="8" t="s">
        <v>121</v>
      </c>
      <c r="BS6" s="8" t="s">
        <v>164</v>
      </c>
      <c r="BT6" s="8" t="s">
        <v>83</v>
      </c>
      <c r="BU6" s="16" t="s">
        <v>83</v>
      </c>
      <c r="BV6" s="27" t="s">
        <v>102</v>
      </c>
      <c r="BW6" s="28" t="s">
        <v>130</v>
      </c>
    </row>
    <row r="7" spans="1:75" s="6" customFormat="1" ht="37.5" customHeight="1" x14ac:dyDescent="0.35">
      <c r="A7" s="12" t="s">
        <v>74</v>
      </c>
      <c r="B7" s="7" t="s">
        <v>131</v>
      </c>
      <c r="C7" s="7" t="s">
        <v>132</v>
      </c>
      <c r="D7" s="7" t="s">
        <v>174</v>
      </c>
      <c r="E7" s="7" t="s">
        <v>77</v>
      </c>
      <c r="F7" s="10" t="s">
        <v>133</v>
      </c>
      <c r="G7" s="7" t="s">
        <v>79</v>
      </c>
      <c r="H7" s="13" t="str">
        <f>TEXT(
  "2019-11-06",
  "JJ/MM/AA"
)</f>
        <v>06/11/19</v>
      </c>
      <c r="I7" s="14" t="s">
        <v>134</v>
      </c>
      <c r="J7" s="14" t="s">
        <v>80</v>
      </c>
      <c r="K7" s="7" t="s">
        <v>81</v>
      </c>
      <c r="L7" s="7" t="s">
        <v>57</v>
      </c>
      <c r="M7" s="15" t="s">
        <v>135</v>
      </c>
      <c r="N7" s="12" t="s">
        <v>83</v>
      </c>
      <c r="O7" s="7" t="s">
        <v>96</v>
      </c>
      <c r="P7" s="7" t="s">
        <v>84</v>
      </c>
      <c r="Q7" s="7" t="s">
        <v>85</v>
      </c>
      <c r="R7" s="16" t="s">
        <v>109</v>
      </c>
      <c r="S7" s="16" t="s">
        <v>87</v>
      </c>
      <c r="T7" s="16" t="s">
        <v>88</v>
      </c>
      <c r="U7" s="16" t="s">
        <v>89</v>
      </c>
      <c r="V7" s="17" t="s">
        <v>83</v>
      </c>
      <c r="W7" s="7" t="s">
        <v>83</v>
      </c>
      <c r="X7" s="16" t="s">
        <v>83</v>
      </c>
      <c r="Y7" s="16" t="s">
        <v>83</v>
      </c>
      <c r="Z7" s="16" t="s">
        <v>83</v>
      </c>
      <c r="AA7" s="16" t="s">
        <v>83</v>
      </c>
      <c r="AB7" s="8" t="s">
        <v>83</v>
      </c>
      <c r="AC7" s="16" t="s">
        <v>110</v>
      </c>
      <c r="AD7" s="16" t="s">
        <v>96</v>
      </c>
      <c r="AE7" s="16" t="s">
        <v>96</v>
      </c>
      <c r="AF7" s="16" t="s">
        <v>96</v>
      </c>
      <c r="AG7" s="8" t="s">
        <v>136</v>
      </c>
      <c r="AH7" s="16" t="s">
        <v>112</v>
      </c>
      <c r="AI7" s="16" t="s">
        <v>91</v>
      </c>
      <c r="AJ7" s="16" t="s">
        <v>92</v>
      </c>
      <c r="AK7" s="16" t="s">
        <v>93</v>
      </c>
      <c r="AL7" s="8" t="s">
        <v>137</v>
      </c>
      <c r="AM7" s="16" t="s">
        <v>114</v>
      </c>
      <c r="AN7" s="16" t="s">
        <v>96</v>
      </c>
      <c r="AO7" s="16" t="s">
        <v>96</v>
      </c>
      <c r="AP7" s="16" t="s">
        <v>96</v>
      </c>
      <c r="AQ7" s="18" t="s">
        <v>138</v>
      </c>
      <c r="AR7" s="19" t="s">
        <v>98</v>
      </c>
      <c r="AS7" s="7" t="s">
        <v>184</v>
      </c>
      <c r="AT7" s="7" t="s">
        <v>179</v>
      </c>
      <c r="AU7" s="7" t="s">
        <v>99</v>
      </c>
      <c r="AV7" s="7" t="s">
        <v>83</v>
      </c>
      <c r="AW7" s="7" t="s">
        <v>83</v>
      </c>
      <c r="AX7" s="7" t="s">
        <v>83</v>
      </c>
      <c r="AY7" s="7" t="s">
        <v>83</v>
      </c>
      <c r="AZ7" s="7" t="s">
        <v>62</v>
      </c>
      <c r="BA7" s="7" t="s">
        <v>61</v>
      </c>
      <c r="BB7" s="7" t="s">
        <v>100</v>
      </c>
      <c r="BC7" s="7" t="s">
        <v>66</v>
      </c>
      <c r="BD7" s="7" t="s">
        <v>83</v>
      </c>
      <c r="BE7" s="7" t="s">
        <v>83</v>
      </c>
      <c r="BF7" s="7" t="s">
        <v>139</v>
      </c>
      <c r="BG7" s="7" t="s">
        <v>83</v>
      </c>
      <c r="BH7" s="7" t="s">
        <v>65</v>
      </c>
      <c r="BI7" s="7" t="s">
        <v>64</v>
      </c>
      <c r="BJ7" s="7" t="s">
        <v>83</v>
      </c>
      <c r="BK7" s="7" t="s">
        <v>100</v>
      </c>
      <c r="BL7" s="7" t="s">
        <v>165</v>
      </c>
      <c r="BM7" s="20" t="s">
        <v>167</v>
      </c>
      <c r="BN7" s="7" t="s">
        <v>140</v>
      </c>
      <c r="BO7" s="8" t="s">
        <v>101</v>
      </c>
      <c r="BP7" s="8" t="s">
        <v>83</v>
      </c>
      <c r="BQ7" s="8" t="s">
        <v>83</v>
      </c>
      <c r="BR7" s="8" t="s">
        <v>135</v>
      </c>
      <c r="BS7" s="8" t="s">
        <v>82</v>
      </c>
      <c r="BT7" s="8" t="s">
        <v>83</v>
      </c>
      <c r="BU7" s="16" t="s">
        <v>83</v>
      </c>
      <c r="BV7" s="27" t="s">
        <v>102</v>
      </c>
      <c r="BW7" s="28" t="s">
        <v>141</v>
      </c>
    </row>
    <row r="8" spans="1:75" s="6" customFormat="1" ht="37.5" customHeight="1" x14ac:dyDescent="0.35">
      <c r="A8" s="12" t="s">
        <v>74</v>
      </c>
      <c r="B8" s="7" t="s">
        <v>142</v>
      </c>
      <c r="C8" s="7" t="s">
        <v>143</v>
      </c>
      <c r="D8" s="7" t="s">
        <v>175</v>
      </c>
      <c r="E8" s="7" t="s">
        <v>77</v>
      </c>
      <c r="F8" s="10" t="s">
        <v>144</v>
      </c>
      <c r="G8" s="7" t="s">
        <v>79</v>
      </c>
      <c r="H8" s="13" t="str">
        <f>TEXT(
  "2019-11-06",
  "JJ/MM/AA"
)</f>
        <v>06/11/19</v>
      </c>
      <c r="I8" s="14" t="s">
        <v>145</v>
      </c>
      <c r="J8" s="14" t="s">
        <v>80</v>
      </c>
      <c r="K8" s="7" t="s">
        <v>81</v>
      </c>
      <c r="L8" s="7" t="s">
        <v>57</v>
      </c>
      <c r="M8" s="15" t="s">
        <v>146</v>
      </c>
      <c r="N8" s="12" t="s">
        <v>83</v>
      </c>
      <c r="O8" s="7" t="s">
        <v>96</v>
      </c>
      <c r="P8" s="7" t="s">
        <v>84</v>
      </c>
      <c r="Q8" s="7" t="s">
        <v>85</v>
      </c>
      <c r="R8" s="16" t="s">
        <v>147</v>
      </c>
      <c r="S8" s="16" t="s">
        <v>87</v>
      </c>
      <c r="T8" s="16" t="s">
        <v>88</v>
      </c>
      <c r="U8" s="16" t="s">
        <v>89</v>
      </c>
      <c r="V8" s="17" t="s">
        <v>83</v>
      </c>
      <c r="W8" s="7" t="s">
        <v>83</v>
      </c>
      <c r="X8" s="16" t="s">
        <v>83</v>
      </c>
      <c r="Y8" s="16" t="s">
        <v>83</v>
      </c>
      <c r="Z8" s="16" t="s">
        <v>83</v>
      </c>
      <c r="AA8" s="16" t="s">
        <v>83</v>
      </c>
      <c r="AB8" s="8" t="s">
        <v>83</v>
      </c>
      <c r="AC8" s="16" t="s">
        <v>110</v>
      </c>
      <c r="AD8" s="16" t="s">
        <v>96</v>
      </c>
      <c r="AE8" s="16" t="s">
        <v>96</v>
      </c>
      <c r="AF8" s="16" t="s">
        <v>96</v>
      </c>
      <c r="AG8" s="8" t="s">
        <v>148</v>
      </c>
      <c r="AH8" s="16" t="s">
        <v>149</v>
      </c>
      <c r="AI8" s="16" t="s">
        <v>91</v>
      </c>
      <c r="AJ8" s="16" t="s">
        <v>92</v>
      </c>
      <c r="AK8" s="16" t="s">
        <v>93</v>
      </c>
      <c r="AL8" s="8" t="s">
        <v>150</v>
      </c>
      <c r="AM8" s="16" t="s">
        <v>151</v>
      </c>
      <c r="AN8" s="16" t="s">
        <v>96</v>
      </c>
      <c r="AO8" s="16" t="s">
        <v>96</v>
      </c>
      <c r="AP8" s="16" t="s">
        <v>96</v>
      </c>
      <c r="AQ8" s="18" t="s">
        <v>152</v>
      </c>
      <c r="AR8" s="19" t="s">
        <v>98</v>
      </c>
      <c r="AS8" s="7" t="s">
        <v>185</v>
      </c>
      <c r="AT8" s="7" t="s">
        <v>180</v>
      </c>
      <c r="AU8" s="7" t="s">
        <v>99</v>
      </c>
      <c r="AV8" s="7" t="s">
        <v>83</v>
      </c>
      <c r="AW8" s="7" t="s">
        <v>83</v>
      </c>
      <c r="AX8" s="7" t="s">
        <v>83</v>
      </c>
      <c r="AY8" s="7" t="s">
        <v>83</v>
      </c>
      <c r="AZ8" s="7" t="s">
        <v>63</v>
      </c>
      <c r="BA8" s="7" t="s">
        <v>58</v>
      </c>
      <c r="BB8" s="7" t="s">
        <v>100</v>
      </c>
      <c r="BC8" s="7" t="s">
        <v>66</v>
      </c>
      <c r="BD8" s="7" t="s">
        <v>83</v>
      </c>
      <c r="BE8" s="7" t="s">
        <v>83</v>
      </c>
      <c r="BF8" s="7" t="s">
        <v>59</v>
      </c>
      <c r="BG8" s="7" t="s">
        <v>83</v>
      </c>
      <c r="BH8" s="7" t="s">
        <v>65</v>
      </c>
      <c r="BI8" s="7" t="s">
        <v>64</v>
      </c>
      <c r="BJ8" s="7" t="s">
        <v>83</v>
      </c>
      <c r="BK8" s="7" t="s">
        <v>60</v>
      </c>
      <c r="BL8" s="7" t="s">
        <v>169</v>
      </c>
      <c r="BM8" s="20" t="s">
        <v>153</v>
      </c>
      <c r="BN8" s="7" t="s">
        <v>170</v>
      </c>
      <c r="BO8" s="8" t="s">
        <v>101</v>
      </c>
      <c r="BP8" s="8" t="s">
        <v>83</v>
      </c>
      <c r="BQ8" s="8" t="s">
        <v>83</v>
      </c>
      <c r="BR8" s="8" t="s">
        <v>146</v>
      </c>
      <c r="BS8" s="8" t="s">
        <v>160</v>
      </c>
      <c r="BT8" s="8" t="s">
        <v>83</v>
      </c>
      <c r="BU8" s="16" t="s">
        <v>83</v>
      </c>
      <c r="BV8" s="27" t="s">
        <v>102</v>
      </c>
      <c r="BW8" s="28" t="s">
        <v>154</v>
      </c>
    </row>
  </sheetData>
  <sheetProtection pivotTables="0"/>
  <dataConsolidate/>
  <mergeCells count="48">
    <mergeCell ref="N2:Q2"/>
    <mergeCell ref="BU2:BU3"/>
    <mergeCell ref="BK2:BK3"/>
    <mergeCell ref="BL2:BL3"/>
    <mergeCell ref="BM2:BM3"/>
    <mergeCell ref="BN2:BN3"/>
    <mergeCell ref="BR2:BR3"/>
    <mergeCell ref="BS2:BS3"/>
    <mergeCell ref="BT2:BT3"/>
    <mergeCell ref="R2:W2"/>
    <mergeCell ref="AY2:AY3"/>
    <mergeCell ref="AV2:AX2"/>
    <mergeCell ref="AZ2:AZ3"/>
    <mergeCell ref="BA2:BA3"/>
    <mergeCell ref="AC2:AG2"/>
    <mergeCell ref="X2:AB2"/>
    <mergeCell ref="M2:M3"/>
    <mergeCell ref="H2:H3"/>
    <mergeCell ref="I2:I3"/>
    <mergeCell ref="K2:K3"/>
    <mergeCell ref="L2:L3"/>
    <mergeCell ref="A2:A3"/>
    <mergeCell ref="B2:B3"/>
    <mergeCell ref="C2:C3"/>
    <mergeCell ref="J2:J3"/>
    <mergeCell ref="G2:G3"/>
    <mergeCell ref="E2:E3"/>
    <mergeCell ref="D2:D3"/>
    <mergeCell ref="AH2:AL2"/>
    <mergeCell ref="AU2:AU3"/>
    <mergeCell ref="AT2:AT3"/>
    <mergeCell ref="AS2:AS3"/>
    <mergeCell ref="AR2:AR3"/>
    <mergeCell ref="AM2:AQ2"/>
    <mergeCell ref="BJ2:BJ3"/>
    <mergeCell ref="BB2:BB3"/>
    <mergeCell ref="BC2:BC3"/>
    <mergeCell ref="BD2:BD3"/>
    <mergeCell ref="BW2:BW3"/>
    <mergeCell ref="BG2:BG3"/>
    <mergeCell ref="BH2:BH3"/>
    <mergeCell ref="BV2:BV3"/>
    <mergeCell ref="BO2:BO3"/>
    <mergeCell ref="BP2:BP3"/>
    <mergeCell ref="BQ2:BQ3"/>
    <mergeCell ref="BI2:BI3"/>
    <mergeCell ref="BE2:BE3"/>
    <mergeCell ref="BF2:BF3"/>
  </mergeCells>
  <dataValidations xWindow="916" yWindow="853" count="42">
    <dataValidation type="date" operator="greaterThanOrEqual" allowBlank="1" showInputMessage="1" showErrorMessage="1" errorTitle="Attention !" error="La date ne peut pas être inférieur à la date du jour" sqref="H4:H298">
      <formula1>$A$1</formula1>
    </dataValidation>
    <dataValidation type="textLength" allowBlank="1" showInputMessage="1" showErrorMessage="1" errorTitle="Attention!" error="Le Code EAN /GENCOD_x000a_doit comprendre entre 8 et 13 caractères" sqref="BP5:BT298 BO6:BO298">
      <formula1>8</formula1>
      <formula2>13</formula2>
    </dataValidation>
    <dataValidation type="textLength" operator="lessThanOrEqual" allowBlank="1" showInputMessage="1" showErrorMessage="1" errorTitle="Attention!" error="250 caractères maximum" prompt="250 caractères maximum" sqref="AS4:AS298">
      <formula1>250</formula1>
    </dataValidation>
    <dataValidation type="textLength" operator="lessThanOrEqual" allowBlank="1" showInputMessage="1" showErrorMessage="1" errorTitle="Attention!" error="160 caractères maximum" prompt="160 caractères maximum" sqref="AR4:AR298">
      <formula1>160</formula1>
    </dataValidation>
    <dataValidation type="textLength" operator="lessThanOrEqual" allowBlank="1" showInputMessage="1" showErrorMessage="1" errorTitle="Attention!" error="2000 caractères maximum" prompt="2000 caractères maximum" sqref="AT4:AT298">
      <formula1>2000</formula1>
    </dataValidation>
    <dataValidation type="textLength" operator="lessThanOrEqual" allowBlank="1" showInputMessage="1" showErrorMessage="1" errorTitle="Attention!" error="Le Code couleur doit être inférieur ou égal à 8 caractères" prompt="8 caractères maxi" sqref="BU4:BU298">
      <formula1>8</formula1>
    </dataValidation>
    <dataValidation type="textLength" operator="lessThanOrEqual" allowBlank="1" showInputMessage="1" showErrorMessage="1" errorTitle="Attention!" error="1000 caractères maximum" prompt="1000 caractères maximum" sqref="BL4:BL298 BN4:BN298">
      <formula1>1000</formula1>
    </dataValidation>
    <dataValidation type="textLength" operator="lessThanOrEqual" allowBlank="1" showInputMessage="1" showErrorMessage="1" errorTitle="Attention!" error="200 caractères maximum" prompt="200 caractères maximum" sqref="AV4:AX298">
      <formula1>200</formula1>
    </dataValidation>
    <dataValidation errorStyle="warning" operator="equal" allowBlank="1" showInputMessage="1" showErrorMessage="1" promptTitle="Attention !" prompt="Le PCB doit être multiple du SPCB." sqref="P4:P298"/>
    <dataValidation errorStyle="warning" operator="equal" allowBlank="1" showInputMessage="1" showErrorMessage="1" promptTitle="Attention !" prompt="Si le SSPCB existe, le SPCB doit être multiple du SSPCB." sqref="O4:O298"/>
    <dataValidation type="decimal" allowBlank="1" showInputMessage="1" showErrorMessage="1" error="Les dimensions doivent être saisies en millimètre (mm) ou la taille du produit dépasse 1000mm." sqref="V4:V298">
      <formula1>1</formula1>
      <formula2>1000</formula2>
    </dataValidation>
    <dataValidation allowBlank="1" showInputMessage="1" showErrorMessage="1" promptTitle="Attention !" prompt="Veillez au respect des CGL" sqref="AM4:AP298 AH4:AK298 X4:AA298 AC4:AC298 AD5:AF298"/>
    <dataValidation errorStyle="warning" operator="equal" allowBlank="1" showInputMessage="1" showErrorMessage="1" promptTitle="Attention !" prompt="La Palette doit être multiple du PCB." sqref="Q4:Q298"/>
    <dataValidation type="whole" allowBlank="1" showInputMessage="1" showErrorMessage="1" sqref="R4:R298 S5:U298">
      <formula1>1</formula1>
      <formula2>1000</formula2>
    </dataValidation>
    <dataValidation type="textLength" allowBlank="1" showInputMessage="1" showErrorMessage="1" errorTitle="Attention!" error="Le Code EAN / GENCOD_x000a_doit être compris entre 8 et 13 caractères" prompt="Le Code EAN / GENCOD_x000a_doit être compris entre 8 et 13 caractères" sqref="F4:F298">
      <formula1>8</formula1>
      <formula2>13</formula2>
    </dataValidation>
    <dataValidation type="textLength" allowBlank="1" showInputMessage="1" showErrorMessage="1" errorTitle="Attention!" error="Le Code EAN / GENCOD_x000a_doit comprendre entre 8 et 13 caractères" prompt="Le Code EAN / GENCOD_x000a_doit comprendre entre 8 et 13 caractères" sqref="M4:M298">
      <formula1>8</formula1>
      <formula2>13</formula2>
    </dataValidation>
    <dataValidation type="textLength" allowBlank="1" showInputMessage="1" showErrorMessage="1" errorTitle="Attention!" error="Le Code EAN / GENCOD_x000a_doit être compris entre 8 et 14 caractères" prompt="Le Code EAN / GENCOD_x000a_doit être compris entre 8 et 14 caractères" sqref="AQ4:AQ298 AL4:AL298 AB4:AB298">
      <formula1>8</formula1>
      <formula2>14</formula2>
    </dataValidation>
    <dataValidation type="textLength" allowBlank="1" showInputMessage="1" showErrorMessage="1" errorTitle="Attention!" error="Le Code EAN / GENCOD_x000a_doit être compris entre 8 et 14 caractères" prompt="Le Code EAN / GENCOD_x000a_doit être compris entre 8 et 14 caractères_x000a_" sqref="AG4:AG298">
      <formula1>8</formula1>
      <formula2>14</formula2>
    </dataValidation>
    <dataValidation type="textLength" operator="lessThanOrEqual" allowBlank="1" showInputMessage="1" showErrorMessage="1" errorTitle="Attention!" error="10000 caractères maximum" prompt="10000 caractères maximum" sqref="BM4:BM298">
      <formula1>10000</formula1>
    </dataValidation>
    <dataValidation type="decimal" operator="lessThan" allowBlank="1" showInputMessage="1" showErrorMessage="1" error="Prix d'achat incohérent ou trop élevé" sqref="J5:J298">
      <formula1>10000</formula1>
    </dataValidation>
    <dataValidation type="textLength" operator="lessThanOrEqual" allowBlank="1" showInputMessage="1" showErrorMessage="1" error="160 caractères maximum" prompt="80 caractères maximum" sqref="D4:D298">
      <formula1>80</formula1>
    </dataValidation>
    <dataValidation type="list" allowBlank="1" showInputMessage="1" showErrorMessage="1" sqref="E4:E298">
      <formula1>$D$1040756:$D$1041094</formula1>
    </dataValidation>
    <dataValidation type="list" allowBlank="1" showInputMessage="1" showErrorMessage="1" sqref="G4:G298">
      <formula1>#REF!</formula1>
    </dataValidation>
    <dataValidation type="list" allowBlank="1" showInputMessage="1" showErrorMessage="1" sqref="K6:K298">
      <formula1>$E$1040756:$E$1040758</formula1>
    </dataValidation>
    <dataValidation type="list" allowBlank="1" showInputMessage="1" showErrorMessage="1" sqref="L4:L298">
      <formula1>$W$1040756:$W$1040757</formula1>
    </dataValidation>
    <dataValidation type="list" allowBlank="1" showInputMessage="1" showErrorMessage="1" sqref="W5:W298">
      <formula1>$T$1040756:$T$1040760</formula1>
    </dataValidation>
    <dataValidation type="list" allowBlank="1" showInputMessage="1" showErrorMessage="1" sqref="AU5:AU298">
      <formula1>$F$1040756:$F$1040778</formula1>
    </dataValidation>
    <dataValidation type="list" allowBlank="1" showInputMessage="1" showErrorMessage="1" sqref="AY5:AY298">
      <formula1>$G$1040756:$G$1040772</formula1>
    </dataValidation>
    <dataValidation type="list" allowBlank="1" showInputMessage="1" showErrorMessage="1" sqref="AZ5:BA298">
      <formula1>$H$1040756:$H$1040764</formula1>
    </dataValidation>
    <dataValidation type="list" allowBlank="1" showInputMessage="1" showErrorMessage="1" sqref="BB5:BB298">
      <formula1>$I$1040756:$I$1040758</formula1>
    </dataValidation>
    <dataValidation type="list" allowBlank="1" showInputMessage="1" showErrorMessage="1" sqref="BC5:BC298">
      <formula1>$J$1040756:$J$1040773</formula1>
    </dataValidation>
    <dataValidation type="list" allowBlank="1" showInputMessage="1" showErrorMessage="1" sqref="BD5:BD298">
      <formula1>$K$1040756:$K$1040759</formula1>
    </dataValidation>
    <dataValidation type="list" allowBlank="1" showInputMessage="1" showErrorMessage="1" sqref="BE5:BE298">
      <formula1>$L$1040756:$L$1040776</formula1>
    </dataValidation>
    <dataValidation type="list" allowBlank="1" showInputMessage="1" showErrorMessage="1" sqref="BF5:BF298">
      <formula1>#REF!</formula1>
    </dataValidation>
    <dataValidation type="list" allowBlank="1" showInputMessage="1" showErrorMessage="1" sqref="BG5:BG298">
      <formula1>$M$1040756:$M$1040758</formula1>
    </dataValidation>
    <dataValidation type="list" allowBlank="1" showInputMessage="1" showErrorMessage="1" sqref="BH5:BH298">
      <formula1>$N$1040756:$N$1040775</formula1>
    </dataValidation>
    <dataValidation type="list" allowBlank="1" showInputMessage="1" showErrorMessage="1" sqref="BI5:BJ298">
      <formula1>$O$1040756:$O$1040766</formula1>
    </dataValidation>
    <dataValidation type="list" allowBlank="1" showInputMessage="1" showErrorMessage="1" sqref="BK5:BK298">
      <formula1>$P$1040756:$P$1040783</formula1>
    </dataValidation>
    <dataValidation type="list" allowBlank="1" showInputMessage="1" showErrorMessage="1" sqref="BV6:BV298">
      <formula1>$V$1040756:$V$1040845</formula1>
    </dataValidation>
    <dataValidation type="whole" allowBlank="1" showInputMessage="1" showErrorMessage="1" promptTitle="Attention !" prompt="Veillez au respect des CGL" sqref="AA4">
      <formula1>1</formula1>
      <formula2>1000</formula2>
    </dataValidation>
    <dataValidation operator="lessThan" allowBlank="1" showInputMessage="1" showErrorMessage="1" error="Prix d'achat incohérent ou trop élevé" sqref="J4 I1:I1048576"/>
    <dataValidation allowBlank="1" showInputMessage="1" showErrorMessage="1" errorTitle="Attention!" error="Le Code EAN /GENCOD_x000a_doit comprendre entre 8 et 13 caractères" sqref="BR4:BT4"/>
  </dataValidations>
  <pageMargins left="0.70866141732283472" right="0.70866141732283472" top="0.74803149606299213" bottom="0.74803149606299213" header="0.31496062992125984" footer="0.31496062992125984"/>
  <pageSetup paperSize="9" scale="49" fitToWidth="5" fitToHeight="4" orientation="landscape" r:id="rId1"/>
  <headerFooter>
    <oddFooter>&amp;C&amp;1#&amp;"arial"&amp;9&amp;K008000 C1 – Usage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8EC3B59C5A44D90715D15F29B33D8" ma:contentTypeVersion="11" ma:contentTypeDescription="Crée un document." ma:contentTypeScope="" ma:versionID="289655a479a0a25a31f3f710eec41a52">
  <xsd:schema xmlns:xsd="http://www.w3.org/2001/XMLSchema" xmlns:xs="http://www.w3.org/2001/XMLSchema" xmlns:p="http://schemas.microsoft.com/office/2006/metadata/properties" xmlns:ns2="3bf844de-530b-4725-81a5-f400544c5673" xmlns:ns3="65acf138-22c3-4709-8d18-9cd021517ca3" targetNamespace="http://schemas.microsoft.com/office/2006/metadata/properties" ma:root="true" ma:fieldsID="d389e624b6fd73a2bfb6293f8d3fa38b" ns2:_="" ns3:_="">
    <xsd:import namespace="3bf844de-530b-4725-81a5-f400544c5673"/>
    <xsd:import namespace="65acf138-22c3-4709-8d18-9cd021517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844de-530b-4725-81a5-f400544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tags" ma:index="15" nillable="true" ma:displayName="tags" ma:format="Dropdown" ma:internalName="tags">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cf138-22c3-4709-8d18-9cd021517ca3"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gs xmlns="3bf844de-530b-4725-81a5-f400544c5673" xsi:nil="true"/>
  </documentManagement>
</p:properties>
</file>

<file path=customXml/itemProps1.xml><?xml version="1.0" encoding="utf-8"?>
<ds:datastoreItem xmlns:ds="http://schemas.openxmlformats.org/officeDocument/2006/customXml" ds:itemID="{8DD7E5C8-0134-4A16-AAF6-FA3DC7D5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844de-530b-4725-81a5-f400544c5673"/>
    <ds:schemaRef ds:uri="65acf138-22c3-4709-8d18-9cd021517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388BC-2B61-4EBD-A09E-67FD5FE083FC}">
  <ds:schemaRefs>
    <ds:schemaRef ds:uri="http://schemas.microsoft.com/sharepoint/v3/contenttype/forms"/>
  </ds:schemaRefs>
</ds:datastoreItem>
</file>

<file path=customXml/itemProps3.xml><?xml version="1.0" encoding="utf-8"?>
<ds:datastoreItem xmlns:ds="http://schemas.openxmlformats.org/officeDocument/2006/customXml" ds:itemID="{2388EB85-E921-498B-A056-8AE63B11A2E7}">
  <ds:schemaRefs>
    <ds:schemaRef ds:uri="http://purl.org/dc/dcmitype/"/>
    <ds:schemaRef ds:uri="65acf138-22c3-4709-8d18-9cd021517ca3"/>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3bf844de-530b-4725-81a5-f400544c567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référencement</vt:lpstr>
      <vt:lpstr>'Fiche référencement'!Zone_d_impression</vt:lpstr>
    </vt:vector>
  </TitlesOfParts>
  <Manager/>
  <Company>NOCIBE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Haudrechy Thierry</dc:creator>
  <cp:keywords/>
  <dc:description/>
  <cp:lastModifiedBy>CALLOU Adrien</cp:lastModifiedBy>
  <cp:revision/>
  <dcterms:created xsi:type="dcterms:W3CDTF">2013-12-18T09:49:30Z</dcterms:created>
  <dcterms:modified xsi:type="dcterms:W3CDTF">2019-12-13T17:26:29Z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2957147</vt:lpwstr>
  </property>
  <property fmtid="{D5CDD505-2E9C-101B-9397-08002B2CF9AE}" pid="3" name="NXPowerLiteSettings">
    <vt:lpwstr>E7000400038000</vt:lpwstr>
  </property>
  <property fmtid="{D5CDD505-2E9C-101B-9397-08002B2CF9AE}" pid="4" name="NXPowerLiteVersion">
    <vt:lpwstr>D5.0.6</vt:lpwstr>
  </property>
  <property fmtid="{D5CDD505-2E9C-101B-9397-08002B2CF9AE}" pid="5" name="ContentTypeId">
    <vt:lpwstr>0x0101007148EC3B59C5A44D90715D15F29B33D8</vt:lpwstr>
  </property>
  <property fmtid="{D5CDD505-2E9C-101B-9397-08002B2CF9AE}" pid="6" name="MSIP_Label_645dad89-2096-47a1-b1b1-c9d057667e94_Enabled">
    <vt:lpwstr>True</vt:lpwstr>
  </property>
  <property fmtid="{D5CDD505-2E9C-101B-9397-08002B2CF9AE}" pid="7" name="MSIP_Label_645dad89-2096-47a1-b1b1-c9d057667e94_SiteId">
    <vt:lpwstr>e4e1abd9-eac7-4a71-ab52-da5c998aa7ba</vt:lpwstr>
  </property>
  <property fmtid="{D5CDD505-2E9C-101B-9397-08002B2CF9AE}" pid="8" name="MSIP_Label_645dad89-2096-47a1-b1b1-c9d057667e94_Owner">
    <vt:lpwstr>annie.kizayilawoko@loreal.com</vt:lpwstr>
  </property>
  <property fmtid="{D5CDD505-2E9C-101B-9397-08002B2CF9AE}" pid="9" name="MSIP_Label_645dad89-2096-47a1-b1b1-c9d057667e94_SetDate">
    <vt:lpwstr>2019-06-25T09:41:47.8053922Z</vt:lpwstr>
  </property>
  <property fmtid="{D5CDD505-2E9C-101B-9397-08002B2CF9AE}" pid="10" name="MSIP_Label_645dad89-2096-47a1-b1b1-c9d057667e94_Name">
    <vt:lpwstr>C1 - Internal use</vt:lpwstr>
  </property>
  <property fmtid="{D5CDD505-2E9C-101B-9397-08002B2CF9AE}" pid="11" name="MSIP_Label_645dad89-2096-47a1-b1b1-c9d057667e94_Application">
    <vt:lpwstr>Microsoft Azure Information Protection</vt:lpwstr>
  </property>
  <property fmtid="{D5CDD505-2E9C-101B-9397-08002B2CF9AE}" pid="12" name="MSIP_Label_645dad89-2096-47a1-b1b1-c9d057667e94_Extended_MSFT_Method">
    <vt:lpwstr>Automatic</vt:lpwstr>
  </property>
  <property fmtid="{D5CDD505-2E9C-101B-9397-08002B2CF9AE}" pid="13" name="Sensitivity">
    <vt:lpwstr>C1 - Internal use</vt:lpwstr>
  </property>
</Properties>
</file>