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F_LRP\service\09 - COMMERCE\Animation Commerciale\1. CYCLES COMMERCIAUX\CYCLE 2 2021\TARIF\"/>
    </mc:Choice>
  </mc:AlternateContent>
  <xr:revisionPtr revIDLastSave="0" documentId="13_ncr:1_{F2C9960B-C646-4939-AA4A-5AB2FC76ED37}" xr6:coauthVersionLast="45" xr6:coauthVersionMax="45" xr10:uidLastSave="{00000000-0000-0000-0000-000000000000}"/>
  <bookViews>
    <workbookView xWindow="-110" yWindow="-110" windowWidth="19420" windowHeight="10420" activeTab="1" xr2:uid="{00000000-000D-0000-FFFF-FFFF00000000}"/>
  </bookViews>
  <sheets>
    <sheet name="Existant janvier 2021" sheetId="6" r:id="rId1"/>
    <sheet name="Nouveautés + Promotions" sheetId="7" r:id="rId2"/>
  </sheets>
  <externalReferences>
    <externalReference r:id="rId3"/>
  </externalReferences>
  <definedNames>
    <definedName name="_xlnm._FilterDatabase" localSheetId="1" hidden="1">'Nouveautés + Promotions'!$B$3:$D$5</definedName>
    <definedName name="_xlnm.Print_Area" localSheetId="0">'Existant janvier 2021'!$A$1:$H$119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6" i="6" l="1"/>
  <c r="E105" i="6"/>
  <c r="E104" i="6"/>
  <c r="E103" i="6"/>
  <c r="E102" i="6"/>
  <c r="E101" i="6"/>
  <c r="E98" i="6"/>
  <c r="E97" i="6"/>
  <c r="E96" i="6"/>
  <c r="E95" i="6"/>
  <c r="E94" i="6"/>
  <c r="E91" i="6"/>
  <c r="E90" i="6"/>
  <c r="E89" i="6"/>
  <c r="E88" i="6"/>
  <c r="E87" i="6"/>
  <c r="E86" i="6"/>
  <c r="E85" i="6"/>
  <c r="E82" i="6"/>
  <c r="E81" i="6"/>
  <c r="E78" i="6"/>
  <c r="E77" i="6"/>
  <c r="E76" i="6"/>
  <c r="E73" i="6"/>
  <c r="E72" i="6"/>
  <c r="E71" i="6"/>
  <c r="E70" i="6"/>
  <c r="E69" i="6"/>
  <c r="E68" i="6"/>
  <c r="E65" i="6"/>
  <c r="E64" i="6"/>
  <c r="E61" i="6"/>
  <c r="E60" i="6"/>
  <c r="E59" i="6"/>
  <c r="E58" i="6"/>
  <c r="E55" i="6"/>
  <c r="E52" i="6"/>
  <c r="E51" i="6"/>
  <c r="E50" i="6"/>
  <c r="E47" i="6"/>
  <c r="E46" i="6"/>
  <c r="E45" i="6"/>
  <c r="E42" i="6"/>
  <c r="E41" i="6"/>
  <c r="E40" i="6"/>
  <c r="E39" i="6"/>
  <c r="E38" i="6"/>
  <c r="E37" i="6"/>
  <c r="E36" i="6"/>
  <c r="E35" i="6"/>
  <c r="E34" i="6"/>
  <c r="E33" i="6"/>
  <c r="E30" i="6"/>
  <c r="E29" i="6"/>
  <c r="E28" i="6"/>
  <c r="E27" i="6"/>
  <c r="E24" i="6"/>
  <c r="E23" i="6"/>
  <c r="E22" i="6"/>
  <c r="E19" i="6"/>
  <c r="E18" i="6"/>
  <c r="E17" i="6"/>
  <c r="E16" i="6"/>
  <c r="E15" i="6"/>
  <c r="E14" i="6"/>
  <c r="E7" i="6"/>
  <c r="E8" i="6"/>
  <c r="E9" i="6"/>
  <c r="E10" i="6"/>
  <c r="E11" i="6"/>
  <c r="E6" i="6"/>
</calcChain>
</file>

<file path=xl/sharedStrings.xml><?xml version="1.0" encoding="utf-8"?>
<sst xmlns="http://schemas.openxmlformats.org/spreadsheetml/2006/main" count="263" uniqueCount="157">
  <si>
    <t xml:space="preserve">CODE EAN </t>
  </si>
  <si>
    <t>DESIGNATION</t>
  </si>
  <si>
    <t>200 ml</t>
  </si>
  <si>
    <t>125 ml</t>
  </si>
  <si>
    <t>50 ml</t>
  </si>
  <si>
    <t>40 ml</t>
  </si>
  <si>
    <t>30 ml</t>
  </si>
  <si>
    <t>15 ml</t>
  </si>
  <si>
    <t>100 ml</t>
  </si>
  <si>
    <t>150 ml</t>
  </si>
  <si>
    <t>400 ml</t>
  </si>
  <si>
    <t>CONTENANCE</t>
  </si>
  <si>
    <t>PRIX
CATALOGUE</t>
  </si>
  <si>
    <t>UNITE DE 
COMMANDE</t>
  </si>
  <si>
    <t>ESSENCE MERVEILLEUSE</t>
  </si>
  <si>
    <t>CREME MERVEILLEUSE</t>
  </si>
  <si>
    <t>REGARD MERVEILLEUX</t>
  </si>
  <si>
    <t xml:space="preserve"> 40 ml</t>
  </si>
  <si>
    <t>23.50</t>
  </si>
  <si>
    <t>16.8</t>
  </si>
  <si>
    <t>5.5</t>
  </si>
  <si>
    <t>4.5</t>
  </si>
  <si>
    <t>9.4</t>
  </si>
  <si>
    <t>5.2</t>
  </si>
  <si>
    <t>GAMME DES REINES</t>
  </si>
  <si>
    <t>CREME DES REINES</t>
  </si>
  <si>
    <t>ELIXIR DES REINES</t>
  </si>
  <si>
    <t>VERITABLE EAU FLORALE DE ROSE</t>
  </si>
  <si>
    <t>VERITABLE EAU FLORALE DE FLEUR D'ORANGER</t>
  </si>
  <si>
    <t>VERITABLE EAU FLORALE DE BLEUET</t>
  </si>
  <si>
    <t>VERITABLE EAU FLORALE DE LAVANDE</t>
  </si>
  <si>
    <t>VERITABLE EAU FLORALE DE CAMOMILLE</t>
  </si>
  <si>
    <t>CREME MAGNIFICA</t>
  </si>
  <si>
    <t>CREME MERVEILLEUSE ENRICHIE</t>
  </si>
  <si>
    <t>CONCENTRE ROSA ANGELICA</t>
  </si>
  <si>
    <t>GELEE MAGNIFICA</t>
  </si>
  <si>
    <t>DEODORANT PURETE DE LIN</t>
  </si>
  <si>
    <t>MIEL AUX MILLE VERTUS</t>
  </si>
  <si>
    <t>GAMME MERVEILLEUSE</t>
  </si>
  <si>
    <t>GAMME MAGNIFICA</t>
  </si>
  <si>
    <t>MIEL SUPREME BAUME NUTRITIF</t>
  </si>
  <si>
    <t>MIEL SUPREME CREME NUTRITIVE</t>
  </si>
  <si>
    <t>MIEL SUPREME CREME MAINS</t>
  </si>
  <si>
    <t>ESSENCE MAGNIFICA</t>
  </si>
  <si>
    <t>75 ml</t>
  </si>
  <si>
    <t xml:space="preserve">200 ml </t>
  </si>
  <si>
    <t xml:space="preserve">NUIT DES REINES </t>
  </si>
  <si>
    <t>CREME DES REINES LEGERE</t>
  </si>
  <si>
    <t>MASQUE DES REINES</t>
  </si>
  <si>
    <t>GAMME HYPNOTICA</t>
  </si>
  <si>
    <t xml:space="preserve">ACIANA BOTANICA LAIT DEMAQUILLANT </t>
  </si>
  <si>
    <t xml:space="preserve">ACIANA BOTANICA EAU MICELLAIRE </t>
  </si>
  <si>
    <t xml:space="preserve">ACIANA BOTANICA MOUSSE D'EAU </t>
  </si>
  <si>
    <t xml:space="preserve">ACIANA BOTANICIA GELEE D'HUILE </t>
  </si>
  <si>
    <t>STOCK</t>
  </si>
  <si>
    <t>COMMANDE</t>
  </si>
  <si>
    <t>FRANCO: 24 unités</t>
  </si>
  <si>
    <t>MOUSSE MAGNIFICA</t>
  </si>
  <si>
    <t>GAMME SUBLIMES BAIES</t>
  </si>
  <si>
    <t>GAMME VERITABLES EAUX FLORALES</t>
  </si>
  <si>
    <t xml:space="preserve">GAMME ACIANA BOTANICA </t>
  </si>
  <si>
    <t xml:space="preserve">GAMME ROSA ANGELICA </t>
  </si>
  <si>
    <t>GAMME DEODORANTS</t>
  </si>
  <si>
    <t>10 g</t>
  </si>
  <si>
    <t>ACIANA BOTANICA EAU MICELLAIRE</t>
  </si>
  <si>
    <t xml:space="preserve">AQUA MAGNIFICA </t>
  </si>
  <si>
    <t>GAMME AROMA</t>
  </si>
  <si>
    <t>SUBLIMES BAIES ROSES</t>
  </si>
  <si>
    <t>SUBLIMES BAIES ROUGES</t>
  </si>
  <si>
    <t>REGARD HYPNOTICA</t>
  </si>
  <si>
    <t>AQUA HYPNOTICA</t>
  </si>
  <si>
    <t>MASQUE DE NUIT MERVEILLEUX</t>
  </si>
  <si>
    <t xml:space="preserve"> GAMME MIEL SUPREME </t>
  </si>
  <si>
    <t>MIEL SUPREME LAIT DE BEAUTE</t>
  </si>
  <si>
    <t>DEODORANT BILLE 24H NUAGE DE FRAICHEUR</t>
  </si>
  <si>
    <t xml:space="preserve">DEODORANT BILLE VENT DE CITRUS </t>
  </si>
  <si>
    <t xml:space="preserve">150 ml </t>
  </si>
  <si>
    <t>0 000 030 156 463</t>
  </si>
  <si>
    <t>0 000 030 156 470</t>
  </si>
  <si>
    <t>0 000 030 156 487</t>
  </si>
  <si>
    <t xml:space="preserve">CREME NUIT MAGNIFICA </t>
  </si>
  <si>
    <t xml:space="preserve">MASQUE MAGNIFICA </t>
  </si>
  <si>
    <t>GAMME CICA NATURA</t>
  </si>
  <si>
    <t>HUILE CICA NATURA</t>
  </si>
  <si>
    <t xml:space="preserve">100 ml </t>
  </si>
  <si>
    <t xml:space="preserve">MASQUE DU BOTANISTE </t>
  </si>
  <si>
    <t xml:space="preserve">CREME AROMATIQUE POUR MAINS - SE REVIGORER </t>
  </si>
  <si>
    <t xml:space="preserve">CREME AROMATIQUE POUR MAINS - SE RELAXER </t>
  </si>
  <si>
    <t xml:space="preserve">CREME AROMATIQUE POUR MAINS - SE CONCENTRER </t>
  </si>
  <si>
    <t xml:space="preserve">AQUA MERVEILLEUSE </t>
  </si>
  <si>
    <t>2*50 ml</t>
  </si>
  <si>
    <t>GAMME ROSA FRESCA</t>
  </si>
  <si>
    <t xml:space="preserve">AQUA ROSA 200 ML </t>
  </si>
  <si>
    <t>ROSA FRESCA CREME LEGERE</t>
  </si>
  <si>
    <t>ROSA FRESCA CREME RICHE</t>
  </si>
  <si>
    <t>BAUME DE ROSEE NUIT FRESCA 50ML</t>
  </si>
  <si>
    <t xml:space="preserve">50 ml </t>
  </si>
  <si>
    <t xml:space="preserve">40 ml </t>
  </si>
  <si>
    <t>GAMME AERIA</t>
  </si>
  <si>
    <t>AQUA AERIA</t>
  </si>
  <si>
    <t xml:space="preserve">400 ml </t>
  </si>
  <si>
    <t>ACIANA BOTANICA EXFOLIANT</t>
  </si>
  <si>
    <t>7,5 ml</t>
  </si>
  <si>
    <t>10 ml</t>
  </si>
  <si>
    <r>
      <t xml:space="preserve">CREME AERIA  </t>
    </r>
    <r>
      <rPr>
        <sz val="12"/>
        <rFont val="Verdana"/>
        <family val="2"/>
      </rPr>
      <t xml:space="preserve"> </t>
    </r>
  </si>
  <si>
    <r>
      <t xml:space="preserve">ESSENCE AERIA   </t>
    </r>
    <r>
      <rPr>
        <sz val="12"/>
        <rFont val="Verdana"/>
        <family val="2"/>
      </rPr>
      <t xml:space="preserve"> </t>
    </r>
  </si>
  <si>
    <t xml:space="preserve">RECHARGE MAGNIFICA </t>
  </si>
  <si>
    <r>
      <t xml:space="preserve">MASQUE LEVRES REGENERANT </t>
    </r>
    <r>
      <rPr>
        <sz val="12"/>
        <rFont val="Verdana"/>
        <family val="2"/>
      </rPr>
      <t xml:space="preserve"> </t>
    </r>
  </si>
  <si>
    <r>
      <t xml:space="preserve">HUILE SOIN LEVRES </t>
    </r>
    <r>
      <rPr>
        <sz val="12"/>
        <rFont val="Verdana"/>
        <family val="2"/>
      </rPr>
      <t xml:space="preserve"> </t>
    </r>
  </si>
  <si>
    <t>BAUME CICA NATURA</t>
  </si>
  <si>
    <t>GAMME OLEA THERAPIA</t>
  </si>
  <si>
    <t>110 ml</t>
  </si>
  <si>
    <t>AQUAS 100ML</t>
  </si>
  <si>
    <t xml:space="preserve">AQUA ROSA FRESCA </t>
  </si>
  <si>
    <t>ABSOLU MERVEILLEUX NOUVEAUTE JANVIER</t>
  </si>
  <si>
    <t>BAUME DES REINES NOUVEAUTE OCTOBRE</t>
  </si>
  <si>
    <t>LOT*2 DEODORANTS BILLE VENT DE CITRUS NOUVEAU CODE EAN</t>
  </si>
  <si>
    <t>LOT*2 DEODORANTS BILLE PURETE DE LIN NOUVEAU CODE EAN</t>
  </si>
  <si>
    <t>LOT*2 DEODORANTS BILLE 24H NUAGE DE FRAICHEUR NOUVEAU CODE EAN</t>
  </si>
  <si>
    <t>STOP BOUTONS MAGNIFICA</t>
  </si>
  <si>
    <t xml:space="preserve">OLEA THERAPIA ENERGISANTE </t>
  </si>
  <si>
    <t xml:space="preserve">OLEA THERAPIA RELAXANTE </t>
  </si>
  <si>
    <t>OLEA THERAPIA PURIFIANTE</t>
  </si>
  <si>
    <t>STATUT</t>
  </si>
  <si>
    <t>MAD</t>
  </si>
  <si>
    <t>FRANCHISE</t>
  </si>
  <si>
    <t>NOUVEAUTE</t>
  </si>
  <si>
    <t xml:space="preserve">PROMOTION </t>
  </si>
  <si>
    <t>200ml+10ml</t>
  </si>
  <si>
    <t>40ml+50ml</t>
  </si>
  <si>
    <t>50ml+50ml</t>
  </si>
  <si>
    <t>150ml+150ml</t>
  </si>
  <si>
    <t>COFFRET NUIT MERVEILLEUSE + EAU MICELLAIRE OFFERTE 50ML</t>
  </si>
  <si>
    <t>COFFRET CRÈME LÉGÈRE MERVEILLEUSE + EAU MICELL OFFERTE 50ML</t>
  </si>
  <si>
    <t>COFFRET BAUME MERVEILLEUX +  EAU MICELLAIRE OFFERTE 50ML</t>
  </si>
  <si>
    <t>COFFRET ELIXIR DES REINES +  EAU MICELLAIRE OFFERTE 50ML</t>
  </si>
  <si>
    <t>COFFRET CRÈME RICHE DES REINES + EAU MICELL OFFERTE 50ML</t>
  </si>
  <si>
    <t>SLEEVE AQUA MAGNIFICA 200ML + MINI CREME OFFERTE</t>
  </si>
  <si>
    <t>SLEEVE CRÈME MAGNIFICA JOUR 40ML+MINI AQUA OFFERTE</t>
  </si>
  <si>
    <t>SLEEVE CRÈME NUIT MAGNIFICA 50ML+ MINI AQUA OFFERTE</t>
  </si>
  <si>
    <t>LOT*2 MOUSSE MAGNIFICA 150ML</t>
  </si>
  <si>
    <t>MAGNIFICA</t>
  </si>
  <si>
    <t>MERVEILLEUX</t>
  </si>
  <si>
    <t>REINE</t>
  </si>
  <si>
    <t>NOUVEAUTES ET PROMOTION SANOFLORE C121</t>
  </si>
  <si>
    <t>JANVIER</t>
  </si>
  <si>
    <t>MARS</t>
  </si>
  <si>
    <t xml:space="preserve">ABSOLU MERVEILLEUX </t>
  </si>
  <si>
    <t>ACIANA</t>
  </si>
  <si>
    <t>ROSA</t>
  </si>
  <si>
    <t>DEO</t>
  </si>
  <si>
    <t>LOT*2 MOUSSE ACIANA BOTANICA</t>
  </si>
  <si>
    <t>SLEEVE BAUME ROSA+MINI AQUA ROSA OFFERT</t>
  </si>
  <si>
    <t>LOT*2 DEODORANT 48H MENTHA 50ML</t>
  </si>
  <si>
    <t>LOT*2 DÉODORANTS BILLE 48H FLORA</t>
  </si>
  <si>
    <t>LOT*2 DÉODORANTS BILLE 24H COTON 50ML</t>
  </si>
  <si>
    <t>LOT*2 DÉODORANTS BILLE 24H CITRUS 50ML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</si>
</sst>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€&quot;_-;\-* #,##0.00\ &quot;€&quot;_-;_-* &quot;-&quot;??\ &quot;€&quot;_-;_-@_-"/>
    <numFmt numFmtId="164" formatCode="_-* #,##0.00\ [$€-1]_-;\-* #,##0.00\ [$€-1]_-;_-* &quot;-&quot;??\ [$€-1]_-;_-@_-"/>
    <numFmt numFmtId="165" formatCode="#,##0_ ;\-#,##0\ "/>
    <numFmt numFmtId="166" formatCode="##&quot; &quot;00&quot; &quot;00"/>
    <numFmt numFmtId="167" formatCode="[$-40C]mmm\-yy;@"/>
    <numFmt numFmtId="168" formatCode="0,000,000,000,000"/>
    <numFmt numFmtId="169" formatCode="#,##0.00\ &quot;€&quot;"/>
    <numFmt numFmtId="170" formatCode="#,###,##0"/>
  </numFmts>
  <fonts count="18" x14ac:knownFonts="1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sz val="26"/>
      <name val="Verdana"/>
      <family val="2"/>
    </font>
    <font>
      <sz val="10"/>
      <name val="Arial"/>
      <family val="2"/>
    </font>
    <font>
      <b/>
      <i/>
      <sz val="12"/>
      <name val="Verdana"/>
      <family val="2"/>
    </font>
    <font>
      <b/>
      <sz val="12"/>
      <color theme="0"/>
      <name val="Verdana"/>
      <family val="2"/>
    </font>
    <font>
      <strike/>
      <sz val="12"/>
      <color rgb="FFFF0000"/>
      <name val="Verdana"/>
      <family val="2"/>
    </font>
    <font>
      <b/>
      <sz val="10"/>
      <name val="Verdana"/>
      <family val="2"/>
    </font>
    <font>
      <sz val="12"/>
      <color rgb="FFFF0000"/>
      <name val="Verdana"/>
      <family val="2"/>
    </font>
    <font>
      <b/>
      <sz val="12"/>
      <color rgb="FF4F6228"/>
      <name val="Verdana"/>
      <family val="2"/>
    </font>
    <font>
      <sz val="10"/>
      <name val="Calibri"/>
      <family val="2"/>
      <scheme val="minor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rgb="FF4F6228"/>
      </bottom>
      <diagonal/>
    </border>
    <border>
      <left/>
      <right/>
      <top/>
      <bottom style="thin">
        <color rgb="FF4F622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</cellStyleXfs>
  <cellXfs count="12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1" fontId="4" fillId="0" borderId="0" xfId="0" applyNumberFormat="1" applyFont="1" applyAlignment="1">
      <alignment vertical="center"/>
    </xf>
    <xf numFmtId="0" fontId="3" fillId="5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0" fillId="6" borderId="0" xfId="3" applyFont="1" applyFill="1" applyBorder="1" applyAlignment="1">
      <alignment vertical="center"/>
    </xf>
    <xf numFmtId="0" fontId="2" fillId="6" borderId="0" xfId="3" applyFont="1" applyFill="1" applyBorder="1" applyAlignment="1">
      <alignment vertical="center"/>
    </xf>
    <xf numFmtId="0" fontId="4" fillId="4" borderId="0" xfId="0" applyFont="1" applyFill="1"/>
    <xf numFmtId="49" fontId="2" fillId="6" borderId="0" xfId="3" applyNumberFormat="1" applyFont="1" applyFill="1" applyBorder="1" applyAlignment="1">
      <alignment horizontal="center" vertical="center"/>
    </xf>
    <xf numFmtId="166" fontId="2" fillId="6" borderId="0" xfId="3" applyNumberFormat="1" applyFont="1" applyFill="1" applyBorder="1" applyAlignment="1">
      <alignment horizontal="center" vertical="center"/>
    </xf>
    <xf numFmtId="168" fontId="2" fillId="6" borderId="0" xfId="3" applyNumberFormat="1" applyFont="1" applyFill="1" applyBorder="1" applyAlignment="1">
      <alignment horizontal="center" vertical="center"/>
    </xf>
    <xf numFmtId="164" fontId="2" fillId="6" borderId="0" xfId="3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 wrapText="1"/>
    </xf>
    <xf numFmtId="166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 indent="1"/>
    </xf>
    <xf numFmtId="0" fontId="3" fillId="4" borderId="1" xfId="0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167" fontId="3" fillId="4" borderId="0" xfId="0" applyNumberFormat="1" applyFont="1" applyFill="1" applyBorder="1" applyAlignment="1">
      <alignment horizontal="center" vertical="center"/>
    </xf>
    <xf numFmtId="167" fontId="4" fillId="4" borderId="0" xfId="0" applyNumberFormat="1" applyFont="1" applyFill="1" applyBorder="1" applyAlignment="1">
      <alignment horizontal="center" vertical="center"/>
    </xf>
    <xf numFmtId="167" fontId="9" fillId="4" borderId="0" xfId="0" applyNumberFormat="1" applyFont="1" applyFill="1" applyBorder="1" applyAlignment="1">
      <alignment horizontal="center" vertical="center"/>
    </xf>
    <xf numFmtId="169" fontId="3" fillId="4" borderId="1" xfId="0" applyNumberFormat="1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left" vertical="center" wrapText="1" indent="1"/>
    </xf>
    <xf numFmtId="164" fontId="3" fillId="4" borderId="5" xfId="0" applyNumberFormat="1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165" fontId="3" fillId="4" borderId="1" xfId="0" quotePrefix="1" applyNumberFormat="1" applyFont="1" applyFill="1" applyBorder="1" applyAlignment="1">
      <alignment horizontal="center" vertical="center" wrapText="1"/>
    </xf>
    <xf numFmtId="0" fontId="3" fillId="4" borderId="4" xfId="0" applyNumberFormat="1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left" vertical="center" wrapText="1" indent="1"/>
    </xf>
    <xf numFmtId="164" fontId="3" fillId="4" borderId="0" xfId="0" applyNumberFormat="1" applyFont="1" applyFill="1" applyBorder="1" applyAlignment="1">
      <alignment horizontal="center" vertical="center" wrapText="1"/>
    </xf>
    <xf numFmtId="169" fontId="3" fillId="4" borderId="8" xfId="0" applyNumberFormat="1" applyFont="1" applyFill="1" applyBorder="1" applyAlignment="1">
      <alignment horizontal="center" vertical="center" wrapText="1"/>
    </xf>
    <xf numFmtId="165" fontId="3" fillId="4" borderId="8" xfId="0" applyNumberFormat="1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center" vertical="center" wrapText="1"/>
    </xf>
    <xf numFmtId="168" fontId="3" fillId="4" borderId="1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/>
    </xf>
    <xf numFmtId="1" fontId="4" fillId="0" borderId="0" xfId="0" applyNumberFormat="1" applyFont="1" applyBorder="1" applyAlignment="1">
      <alignment vertical="center"/>
    </xf>
    <xf numFmtId="1" fontId="3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8" fillId="2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left" vertical="center" wrapText="1"/>
    </xf>
    <xf numFmtId="0" fontId="3" fillId="4" borderId="12" xfId="0" applyFont="1" applyFill="1" applyBorder="1" applyAlignment="1">
      <alignment horizontal="left" vertical="center" wrapText="1"/>
    </xf>
    <xf numFmtId="0" fontId="3" fillId="4" borderId="13" xfId="0" applyFont="1" applyFill="1" applyBorder="1" applyAlignment="1">
      <alignment horizontal="left" vertical="center" wrapText="1"/>
    </xf>
    <xf numFmtId="167" fontId="3" fillId="4" borderId="10" xfId="0" applyNumberFormat="1" applyFont="1" applyFill="1" applyBorder="1" applyAlignment="1">
      <alignment horizontal="center" vertical="center"/>
    </xf>
    <xf numFmtId="167" fontId="9" fillId="4" borderId="1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167" fontId="4" fillId="4" borderId="10" xfId="0" applyNumberFormat="1" applyFont="1" applyFill="1" applyBorder="1" applyAlignment="1">
      <alignment horizontal="center" vertical="center"/>
    </xf>
    <xf numFmtId="165" fontId="3" fillId="4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center" vertical="center" wrapText="1"/>
    </xf>
    <xf numFmtId="164" fontId="3" fillId="5" borderId="0" xfId="0" applyNumberFormat="1" applyFont="1" applyFill="1" applyBorder="1" applyAlignment="1">
      <alignment horizontal="center" vertical="center" wrapText="1"/>
    </xf>
    <xf numFmtId="169" fontId="3" fillId="0" borderId="0" xfId="0" applyNumberFormat="1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165" fontId="3" fillId="0" borderId="1" xfId="0" quotePrefix="1" applyNumberFormat="1" applyFont="1" applyFill="1" applyBorder="1" applyAlignment="1">
      <alignment horizontal="center" vertical="center" wrapText="1"/>
    </xf>
    <xf numFmtId="165" fontId="3" fillId="0" borderId="2" xfId="0" quotePrefix="1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left" vertical="center" wrapText="1" indent="1"/>
    </xf>
    <xf numFmtId="0" fontId="3" fillId="4" borderId="2" xfId="0" applyFont="1" applyFill="1" applyBorder="1" applyAlignment="1">
      <alignment horizontal="center" vertical="center" wrapText="1"/>
    </xf>
    <xf numFmtId="169" fontId="3" fillId="4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" fontId="3" fillId="0" borderId="13" xfId="0" applyNumberFormat="1" applyFont="1" applyBorder="1" applyAlignment="1">
      <alignment horizontal="center" vertical="center"/>
    </xf>
    <xf numFmtId="0" fontId="3" fillId="3" borderId="1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69" fontId="3" fillId="4" borderId="4" xfId="0" applyNumberFormat="1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center" vertical="center"/>
    </xf>
    <xf numFmtId="165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 indent="1"/>
    </xf>
    <xf numFmtId="0" fontId="4" fillId="4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9" fontId="4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1"/>
    </xf>
    <xf numFmtId="164" fontId="4" fillId="5" borderId="1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168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 indent="1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0" fillId="4" borderId="0" xfId="0" applyFill="1"/>
    <xf numFmtId="170" fontId="13" fillId="4" borderId="17" xfId="3" applyNumberFormat="1" applyFont="1" applyFill="1" applyBorder="1" applyAlignment="1">
      <alignment horizontal="center" vertical="center"/>
    </xf>
    <xf numFmtId="0" fontId="13" fillId="4" borderId="17" xfId="3" applyFont="1" applyFill="1" applyBorder="1" applyAlignment="1">
      <alignment horizontal="left" vertical="center"/>
    </xf>
    <xf numFmtId="0" fontId="13" fillId="4" borderId="17" xfId="3" applyFont="1" applyFill="1" applyBorder="1" applyAlignment="1">
      <alignment horizontal="center" vertical="center"/>
    </xf>
    <xf numFmtId="169" fontId="13" fillId="4" borderId="17" xfId="3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7" fillId="4" borderId="17" xfId="0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/>
    </xf>
    <xf numFmtId="0" fontId="14" fillId="0" borderId="19" xfId="0" applyFont="1" applyBorder="1" applyAlignment="1">
      <alignment horizontal="center"/>
    </xf>
  </cellXfs>
  <cellStyles count="5">
    <cellStyle name="Euro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  <cellStyle name="Normal 3" xfId="4" xr:uid="{00000000-0005-0000-0000-000004000000}"/>
  </cellStyles>
  <dxfs count="0"/>
  <tableStyles count="0" defaultTableStyle="TableStyleMedium9" defaultPivotStyle="PivotStyleLight16"/>
  <colors>
    <mruColors>
      <color rgb="FF4F62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245088</xdr:colOff>
      <xdr:row>0</xdr:row>
      <xdr:rowOff>401052</xdr:rowOff>
    </xdr:from>
    <xdr:to>
      <xdr:col>1</xdr:col>
      <xdr:colOff>89124</xdr:colOff>
      <xdr:row>0</xdr:row>
      <xdr:rowOff>1265182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5088" y="401052"/>
          <a:ext cx="1827018" cy="86413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109</xdr:row>
      <xdr:rowOff>100263</xdr:rowOff>
    </xdr:from>
    <xdr:to>
      <xdr:col>7</xdr:col>
      <xdr:colOff>979790</xdr:colOff>
      <xdr:row>116</xdr:row>
      <xdr:rowOff>120148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A1EF1091-D838-402E-A341-AF241FD072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2568816"/>
          <a:ext cx="15183737" cy="142356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AF_Commerce/service/CONDICO%202021/D%20-%20Tarifs/Tarif%20SANOFLO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s Sanoflore 2021"/>
    </sheetNames>
    <sheetDataSet>
      <sheetData sheetId="0">
        <row r="6">
          <cell r="B6">
            <v>3337873401298</v>
          </cell>
          <cell r="C6" t="str">
            <v>VÉRITABLE EAU FLORALE DE ROSE</v>
          </cell>
          <cell r="D6" t="str">
            <v>200 ml</v>
          </cell>
          <cell r="E6">
            <v>36</v>
          </cell>
          <cell r="F6">
            <v>9.65</v>
          </cell>
        </row>
        <row r="7">
          <cell r="B7">
            <v>3337873401304</v>
          </cell>
          <cell r="C7" t="str">
            <v>VÉRITABLE EAU FLORALE DE FLEUR D'ORANGER</v>
          </cell>
          <cell r="D7" t="str">
            <v>200 ml</v>
          </cell>
          <cell r="E7">
            <v>36</v>
          </cell>
          <cell r="F7">
            <v>9.65</v>
          </cell>
        </row>
        <row r="8">
          <cell r="B8">
            <v>3337873401311</v>
          </cell>
          <cell r="C8" t="str">
            <v>VÉRITABLE EAU FLORALE DE BLEUET</v>
          </cell>
          <cell r="D8" t="str">
            <v>200 ml</v>
          </cell>
          <cell r="E8">
            <v>36</v>
          </cell>
          <cell r="F8">
            <v>9.65</v>
          </cell>
        </row>
        <row r="9">
          <cell r="B9">
            <v>3337873401335</v>
          </cell>
          <cell r="C9" t="str">
            <v>VÉRITABLE EAU FLORALE DE LAVANDE</v>
          </cell>
          <cell r="D9" t="str">
            <v>200 ml</v>
          </cell>
          <cell r="E9">
            <v>36</v>
          </cell>
          <cell r="F9">
            <v>9.65</v>
          </cell>
        </row>
        <row r="10">
          <cell r="B10">
            <v>3337873401328</v>
          </cell>
          <cell r="C10" t="str">
            <v>VÉRITABLE EAU FLORALE DE CAMOMILLE</v>
          </cell>
          <cell r="D10" t="str">
            <v>200 ml</v>
          </cell>
          <cell r="E10">
            <v>36</v>
          </cell>
          <cell r="F10">
            <v>9.65</v>
          </cell>
        </row>
        <row r="11">
          <cell r="B11">
            <v>3337875553148</v>
          </cell>
          <cell r="C11" t="str">
            <v>MASQUE DU BOTANISTE</v>
          </cell>
          <cell r="D11" t="str">
            <v>10 g</v>
          </cell>
          <cell r="E11">
            <v>288</v>
          </cell>
          <cell r="F11">
            <v>4.0999999999999996</v>
          </cell>
        </row>
        <row r="13">
          <cell r="B13" t="str">
            <v xml:space="preserve">GAMME ACIANA BOTANICA </v>
          </cell>
        </row>
        <row r="14">
          <cell r="B14">
            <v>3337875483575</v>
          </cell>
          <cell r="C14" t="str">
            <v xml:space="preserve">ACIANA BOTANICA LAIT DÉMAQUILLANT </v>
          </cell>
          <cell r="D14" t="str">
            <v xml:space="preserve">200 ml </v>
          </cell>
          <cell r="E14">
            <v>42</v>
          </cell>
          <cell r="F14">
            <v>10.8</v>
          </cell>
        </row>
        <row r="15">
          <cell r="B15">
            <v>3337875398930</v>
          </cell>
          <cell r="C15" t="str">
            <v xml:space="preserve">ACIANA BOTANICA EAU MICELLAIRE </v>
          </cell>
          <cell r="D15" t="str">
            <v>200 ml</v>
          </cell>
          <cell r="E15">
            <v>42</v>
          </cell>
          <cell r="F15">
            <v>10.3</v>
          </cell>
        </row>
        <row r="16">
          <cell r="B16">
            <v>3337875560566</v>
          </cell>
          <cell r="C16" t="str">
            <v>ACIANA BOTANICA EAU MICELLAIRE</v>
          </cell>
          <cell r="D16" t="str">
            <v>400 ml</v>
          </cell>
          <cell r="E16">
            <v>24</v>
          </cell>
          <cell r="F16">
            <v>14.3</v>
          </cell>
        </row>
        <row r="17">
          <cell r="B17">
            <v>3337875398916</v>
          </cell>
          <cell r="C17" t="str">
            <v xml:space="preserve">ACIANA BOTANICA MOUSSE D'EAU </v>
          </cell>
          <cell r="D17" t="str">
            <v>150 ml</v>
          </cell>
          <cell r="E17">
            <v>36</v>
          </cell>
          <cell r="F17">
            <v>10.85</v>
          </cell>
        </row>
        <row r="18">
          <cell r="B18">
            <v>3337875398923</v>
          </cell>
          <cell r="C18" t="str">
            <v xml:space="preserve">ACIANA BOTANICA GELÉE D'HUILE </v>
          </cell>
          <cell r="D18" t="str">
            <v>125 ml</v>
          </cell>
          <cell r="E18">
            <v>51</v>
          </cell>
          <cell r="F18">
            <v>14</v>
          </cell>
        </row>
        <row r="19">
          <cell r="B19">
            <v>3337875594776</v>
          </cell>
          <cell r="C19" t="str">
            <v>ACIANA BOTANICA EXFOLIANT</v>
          </cell>
          <cell r="D19" t="str">
            <v>75 ml</v>
          </cell>
          <cell r="E19">
            <v>108</v>
          </cell>
          <cell r="F19">
            <v>12.25</v>
          </cell>
        </row>
        <row r="21">
          <cell r="B21" t="str">
            <v>AQUAS 100ML</v>
          </cell>
        </row>
        <row r="22">
          <cell r="B22">
            <v>3337875713818</v>
          </cell>
          <cell r="C22" t="str">
            <v xml:space="preserve">AQUA MERVEILLEUSE </v>
          </cell>
          <cell r="D22" t="str">
            <v>100 ml</v>
          </cell>
          <cell r="E22">
            <v>63</v>
          </cell>
          <cell r="F22">
            <v>14.35</v>
          </cell>
        </row>
        <row r="23">
          <cell r="B23">
            <v>3337875713825</v>
          </cell>
          <cell r="C23" t="str">
            <v xml:space="preserve">AQUA ROSA FRESCA </v>
          </cell>
          <cell r="D23" t="str">
            <v xml:space="preserve">100 ml </v>
          </cell>
          <cell r="E23">
            <v>63</v>
          </cell>
          <cell r="F23">
            <v>12.9</v>
          </cell>
        </row>
        <row r="24">
          <cell r="B24">
            <v>3337875713801</v>
          </cell>
          <cell r="C24" t="str">
            <v xml:space="preserve">AQUA MAGNIFICA </v>
          </cell>
          <cell r="D24" t="str">
            <v>100 ml</v>
          </cell>
          <cell r="E24">
            <v>63</v>
          </cell>
          <cell r="F24">
            <v>9.1999999999999993</v>
          </cell>
        </row>
        <row r="26">
          <cell r="B26" t="str">
            <v>GAMME AERIA</v>
          </cell>
        </row>
        <row r="27">
          <cell r="B27">
            <v>3337875595216</v>
          </cell>
          <cell r="C27" t="str">
            <v>AQUA AERIA</v>
          </cell>
          <cell r="D27" t="str">
            <v>100 ml</v>
          </cell>
          <cell r="E27">
            <v>63</v>
          </cell>
          <cell r="F27">
            <v>20.3</v>
          </cell>
        </row>
        <row r="28">
          <cell r="B28">
            <v>3337875676021</v>
          </cell>
          <cell r="C28" t="str">
            <v xml:space="preserve">ESSENCE AERIA    </v>
          </cell>
          <cell r="D28" t="str">
            <v>30 ml</v>
          </cell>
          <cell r="E28">
            <v>72</v>
          </cell>
          <cell r="F28">
            <v>26.4</v>
          </cell>
        </row>
        <row r="29">
          <cell r="B29">
            <v>3337875595230</v>
          </cell>
          <cell r="C29" t="str">
            <v xml:space="preserve">CRÈME AERIA   </v>
          </cell>
          <cell r="D29" t="str">
            <v>40 ml</v>
          </cell>
          <cell r="E29">
            <v>81</v>
          </cell>
          <cell r="F29">
            <v>18.3</v>
          </cell>
        </row>
        <row r="31">
          <cell r="B31" t="str">
            <v>GAMME CICA NATURA</v>
          </cell>
        </row>
        <row r="32">
          <cell r="B32">
            <v>3337875595209</v>
          </cell>
          <cell r="C32" t="str">
            <v>HUILE CICA NATURA</v>
          </cell>
          <cell r="D32" t="str">
            <v xml:space="preserve">110 ml </v>
          </cell>
          <cell r="E32">
            <v>63</v>
          </cell>
          <cell r="F32">
            <v>21.1</v>
          </cell>
        </row>
        <row r="33">
          <cell r="B33">
            <v>3337875684217</v>
          </cell>
          <cell r="C33" t="str">
            <v xml:space="preserve">BAUME CICA NATURA </v>
          </cell>
          <cell r="D33" t="str">
            <v>40 ml</v>
          </cell>
          <cell r="E33">
            <v>90</v>
          </cell>
          <cell r="F33">
            <v>8.75</v>
          </cell>
        </row>
        <row r="34">
          <cell r="B34">
            <v>3337875562317</v>
          </cell>
          <cell r="C34" t="str">
            <v xml:space="preserve">HUILE SOIN LÈVRES </v>
          </cell>
          <cell r="D34" t="str">
            <v>7,5 ml</v>
          </cell>
          <cell r="E34">
            <v>261</v>
          </cell>
          <cell r="F34">
            <v>7.1</v>
          </cell>
        </row>
        <row r="35">
          <cell r="B35">
            <v>3337875562324</v>
          </cell>
          <cell r="C35" t="str">
            <v xml:space="preserve">MASQUE LÈVRES RÉGÉNÉRANT </v>
          </cell>
          <cell r="D35" t="str">
            <v>10 ml</v>
          </cell>
          <cell r="E35">
            <v>261</v>
          </cell>
          <cell r="F35">
            <v>7.7</v>
          </cell>
        </row>
        <row r="37">
          <cell r="B37" t="str">
            <v>GAMME MAGNIFICA</v>
          </cell>
        </row>
        <row r="38">
          <cell r="B38">
            <v>3337875722810</v>
          </cell>
          <cell r="C38" t="str">
            <v>STOP BOUTONS MAGNIFICA NOUVEAUTÉ SEPTEMBRE</v>
          </cell>
          <cell r="D38" t="str">
            <v>15 ml</v>
          </cell>
          <cell r="E38">
            <v>132</v>
          </cell>
          <cell r="F38">
            <v>9.9</v>
          </cell>
        </row>
        <row r="39">
          <cell r="B39">
            <v>3337873401212</v>
          </cell>
          <cell r="C39" t="str">
            <v xml:space="preserve">AQUA MAGNIFICA </v>
          </cell>
          <cell r="D39" t="str">
            <v>200 ml</v>
          </cell>
          <cell r="E39">
            <v>42</v>
          </cell>
          <cell r="F39">
            <v>12.95</v>
          </cell>
        </row>
        <row r="40">
          <cell r="B40">
            <v>3337873401922</v>
          </cell>
          <cell r="C40" t="str">
            <v xml:space="preserve">AQUA MAGNIFICA </v>
          </cell>
          <cell r="D40" t="str">
            <v>400 ml</v>
          </cell>
          <cell r="E40">
            <v>24</v>
          </cell>
          <cell r="F40">
            <v>19.5</v>
          </cell>
        </row>
        <row r="41">
          <cell r="B41">
            <v>3337875670708</v>
          </cell>
          <cell r="C41" t="str">
            <v xml:space="preserve">RECHARGE MAGNIFICA </v>
          </cell>
          <cell r="D41" t="str">
            <v xml:space="preserve">400 ml </v>
          </cell>
          <cell r="E41">
            <v>6</v>
          </cell>
          <cell r="F41">
            <v>15.3</v>
          </cell>
        </row>
        <row r="42">
          <cell r="B42">
            <v>3337873401793</v>
          </cell>
          <cell r="C42" t="str">
            <v>ESSENCE MAGNIFICA</v>
          </cell>
          <cell r="D42" t="str">
            <v>30 ml</v>
          </cell>
          <cell r="E42">
            <v>72</v>
          </cell>
          <cell r="F42">
            <v>27.3</v>
          </cell>
        </row>
        <row r="43">
          <cell r="B43">
            <v>3337873401373</v>
          </cell>
          <cell r="C43" t="str">
            <v>CRÈME MAGNIFICA</v>
          </cell>
          <cell r="D43" t="str">
            <v>40 ml</v>
          </cell>
          <cell r="E43">
            <v>108</v>
          </cell>
          <cell r="F43">
            <v>15.1</v>
          </cell>
        </row>
        <row r="44">
          <cell r="B44">
            <v>3337875594752</v>
          </cell>
          <cell r="C44" t="str">
            <v>CRÈME NUIT MAGNIFICA</v>
          </cell>
          <cell r="D44" t="str">
            <v>50 ml</v>
          </cell>
          <cell r="E44">
            <v>54</v>
          </cell>
          <cell r="F44">
            <v>27.75</v>
          </cell>
        </row>
        <row r="45">
          <cell r="B45">
            <v>3337875597838</v>
          </cell>
          <cell r="C45" t="str">
            <v>GELÉE MAGNIFICA</v>
          </cell>
          <cell r="D45" t="str">
            <v>125 ml</v>
          </cell>
          <cell r="E45">
            <v>51</v>
          </cell>
          <cell r="F45">
            <v>12.55</v>
          </cell>
        </row>
        <row r="46">
          <cell r="B46">
            <v>3337875486828</v>
          </cell>
          <cell r="C46" t="str">
            <v>MOUSSE MAGNIFICA</v>
          </cell>
          <cell r="D46" t="str">
            <v xml:space="preserve">150 ml </v>
          </cell>
          <cell r="E46">
            <v>36</v>
          </cell>
          <cell r="F46">
            <v>12.45</v>
          </cell>
        </row>
        <row r="47">
          <cell r="B47">
            <v>3337875489829</v>
          </cell>
          <cell r="C47" t="str">
            <v>MASQUE MAGNIFICA</v>
          </cell>
          <cell r="D47" t="str">
            <v>75 ml</v>
          </cell>
          <cell r="E47">
            <v>108</v>
          </cell>
          <cell r="F47">
            <v>15.1</v>
          </cell>
        </row>
        <row r="49">
          <cell r="B49" t="str">
            <v>GAMME AROMA</v>
          </cell>
        </row>
        <row r="50">
          <cell r="B50" t="str">
            <v>0 000 030 156 463</v>
          </cell>
          <cell r="C50" t="str">
            <v>CRÈME AROMATIQUE POUR MAINS - SE REVIGORER</v>
          </cell>
          <cell r="D50" t="str">
            <v>30 ml</v>
          </cell>
          <cell r="E50">
            <v>222</v>
          </cell>
          <cell r="F50">
            <v>7.25</v>
          </cell>
        </row>
        <row r="51">
          <cell r="B51" t="str">
            <v>0 000 030 156 470</v>
          </cell>
          <cell r="C51" t="str">
            <v>CRÈME AROMATIQUE POUR MAINS - SE RELAXER</v>
          </cell>
          <cell r="D51" t="str">
            <v>30 ml</v>
          </cell>
          <cell r="E51">
            <v>222</v>
          </cell>
          <cell r="F51">
            <v>7.25</v>
          </cell>
        </row>
        <row r="52">
          <cell r="B52" t="str">
            <v>0 000 030 156 487</v>
          </cell>
          <cell r="C52" t="str">
            <v>CRÈME AROMATIQUE POUR MAINS - SE CONCENTRER</v>
          </cell>
          <cell r="D52" t="str">
            <v>30 ml</v>
          </cell>
          <cell r="E52">
            <v>222</v>
          </cell>
          <cell r="F52">
            <v>7.25</v>
          </cell>
        </row>
        <row r="54">
          <cell r="B54" t="str">
            <v>GAMME OLEA THERAPIA</v>
          </cell>
        </row>
        <row r="55">
          <cell r="B55">
            <v>3337875714648</v>
          </cell>
          <cell r="C55" t="str">
            <v xml:space="preserve">OLEA THERAPIA ÉNERGISANTE </v>
          </cell>
          <cell r="D55" t="str">
            <v>110 ml</v>
          </cell>
          <cell r="E55">
            <v>63</v>
          </cell>
          <cell r="F55">
            <v>16.850000000000001</v>
          </cell>
        </row>
        <row r="56">
          <cell r="B56">
            <v>3337875714655</v>
          </cell>
          <cell r="C56" t="str">
            <v xml:space="preserve">OLEA THERAPIA RELAXANTE </v>
          </cell>
          <cell r="D56" t="str">
            <v>110 ml</v>
          </cell>
          <cell r="E56">
            <v>63</v>
          </cell>
          <cell r="F56">
            <v>16.850000000000001</v>
          </cell>
        </row>
        <row r="57">
          <cell r="B57">
            <v>3337875714662</v>
          </cell>
          <cell r="C57" t="str">
            <v>OLEA THERAPIA PURIFIANTE</v>
          </cell>
          <cell r="D57" t="str">
            <v>110 ml</v>
          </cell>
          <cell r="E57">
            <v>63</v>
          </cell>
          <cell r="F57">
            <v>16.850000000000001</v>
          </cell>
        </row>
        <row r="59">
          <cell r="B59" t="str">
            <v>GAMME ROSA FRESCA</v>
          </cell>
        </row>
        <row r="60">
          <cell r="B60">
            <v>3337873401885</v>
          </cell>
          <cell r="C60" t="str">
            <v xml:space="preserve">AQUA ROSA </v>
          </cell>
          <cell r="D60" t="str">
            <v xml:space="preserve">200 ml </v>
          </cell>
          <cell r="E60">
            <v>42</v>
          </cell>
          <cell r="F60">
            <v>17.100000000000001</v>
          </cell>
        </row>
        <row r="61">
          <cell r="B61">
            <v>3337875661492</v>
          </cell>
          <cell r="C61" t="str">
            <v>ROSA FRESCA CRÈME LÉGÈRE</v>
          </cell>
          <cell r="D61" t="str">
            <v xml:space="preserve">40 ml </v>
          </cell>
          <cell r="E61">
            <v>81</v>
          </cell>
          <cell r="F61">
            <v>16.8</v>
          </cell>
        </row>
        <row r="62">
          <cell r="B62">
            <v>3337875661515</v>
          </cell>
          <cell r="C62" t="str">
            <v>ROSA FRESCA CRÈME RICHE</v>
          </cell>
          <cell r="D62" t="str">
            <v xml:space="preserve">40 ml </v>
          </cell>
          <cell r="E62">
            <v>81</v>
          </cell>
          <cell r="F62">
            <v>16.8</v>
          </cell>
        </row>
        <row r="63">
          <cell r="B63">
            <v>3337875661522</v>
          </cell>
          <cell r="C63" t="str">
            <v xml:space="preserve">BAUME DE ROSÉE NUIT FRESCA </v>
          </cell>
          <cell r="D63" t="str">
            <v xml:space="preserve">50 ml </v>
          </cell>
          <cell r="E63">
            <v>54</v>
          </cell>
          <cell r="F63">
            <v>24.3</v>
          </cell>
        </row>
        <row r="65">
          <cell r="B65" t="str">
            <v xml:space="preserve">GAMME ROSA ANGELICA </v>
          </cell>
        </row>
        <row r="66">
          <cell r="B66">
            <v>3337873401731</v>
          </cell>
          <cell r="C66" t="str">
            <v>CONCENTRE ROSA ANGELICA</v>
          </cell>
          <cell r="D66" t="str">
            <v>30 ml</v>
          </cell>
          <cell r="E66">
            <v>69</v>
          </cell>
          <cell r="F66">
            <v>21.8</v>
          </cell>
        </row>
        <row r="68">
          <cell r="B68" t="str">
            <v>GAMME SUBLIMES BAIES</v>
          </cell>
        </row>
        <row r="69">
          <cell r="B69">
            <v>3337875562713</v>
          </cell>
          <cell r="C69" t="str">
            <v>SUBLIMES BAIES ROSES</v>
          </cell>
          <cell r="D69" t="str">
            <v>30 ml</v>
          </cell>
          <cell r="E69">
            <v>138</v>
          </cell>
          <cell r="F69">
            <v>16.55</v>
          </cell>
        </row>
        <row r="70">
          <cell r="B70">
            <v>3337875562676</v>
          </cell>
          <cell r="C70" t="str">
            <v>SUBLIMES BAIES ROUGES</v>
          </cell>
          <cell r="D70" t="str">
            <v>30 ml</v>
          </cell>
          <cell r="E70">
            <v>138</v>
          </cell>
          <cell r="F70">
            <v>16.55</v>
          </cell>
        </row>
        <row r="72">
          <cell r="B72" t="str">
            <v>GAMME DES REINES</v>
          </cell>
        </row>
        <row r="73">
          <cell r="B73">
            <v>3337875754750</v>
          </cell>
          <cell r="C73" t="str">
            <v>BAUME DES REINES NOUVEAUTÉ OCTOBRE</v>
          </cell>
          <cell r="D73" t="str">
            <v>50 ml</v>
          </cell>
          <cell r="E73">
            <v>54</v>
          </cell>
          <cell r="F73">
            <v>30.5</v>
          </cell>
        </row>
        <row r="74">
          <cell r="B74">
            <v>3337873401236</v>
          </cell>
          <cell r="C74" t="str">
            <v>ELIXIR DES REINES</v>
          </cell>
          <cell r="D74" t="str">
            <v>30 ml</v>
          </cell>
          <cell r="E74">
            <v>72</v>
          </cell>
          <cell r="F74">
            <v>31.25</v>
          </cell>
        </row>
        <row r="75">
          <cell r="B75">
            <v>3337873401243</v>
          </cell>
          <cell r="C75" t="str">
            <v>CRÈME DES REINES RICHE</v>
          </cell>
          <cell r="D75" t="str">
            <v>50 ml</v>
          </cell>
          <cell r="E75">
            <v>54</v>
          </cell>
          <cell r="F75">
            <v>30.5</v>
          </cell>
        </row>
        <row r="76">
          <cell r="B76">
            <v>3337875524353</v>
          </cell>
          <cell r="C76" t="str">
            <v>CRÈME DES REINES LÉGÈRE</v>
          </cell>
          <cell r="D76" t="str">
            <v>40 ml</v>
          </cell>
          <cell r="E76">
            <v>81</v>
          </cell>
          <cell r="F76">
            <v>23.9</v>
          </cell>
        </row>
        <row r="77">
          <cell r="B77">
            <v>3337875483568</v>
          </cell>
          <cell r="C77" t="str">
            <v xml:space="preserve">NUIT DES REINES </v>
          </cell>
          <cell r="D77" t="str">
            <v>30 ml</v>
          </cell>
          <cell r="E77">
            <v>72</v>
          </cell>
          <cell r="F77">
            <v>33.200000000000003</v>
          </cell>
        </row>
        <row r="78">
          <cell r="B78">
            <v>3337875491419</v>
          </cell>
          <cell r="C78" t="str">
            <v>MASQUE DES REINES</v>
          </cell>
          <cell r="D78" t="str">
            <v>75 ml</v>
          </cell>
          <cell r="E78">
            <v>90</v>
          </cell>
          <cell r="F78">
            <v>15.1</v>
          </cell>
        </row>
        <row r="80">
          <cell r="B80" t="str">
            <v>GAMME HYPNOTICA</v>
          </cell>
        </row>
        <row r="81">
          <cell r="B81">
            <v>3337875542647</v>
          </cell>
          <cell r="C81" t="str">
            <v>REGARD HYPNOTICA</v>
          </cell>
          <cell r="D81" t="str">
            <v>15 ml</v>
          </cell>
          <cell r="E81">
            <v>120</v>
          </cell>
          <cell r="F81">
            <v>20.7</v>
          </cell>
        </row>
        <row r="82">
          <cell r="B82">
            <v>3337875542654</v>
          </cell>
          <cell r="C82" t="str">
            <v>AQUA HYPNOTICA</v>
          </cell>
          <cell r="D82" t="str">
            <v>75 ml</v>
          </cell>
          <cell r="E82">
            <v>87</v>
          </cell>
          <cell r="F82">
            <v>12.6</v>
          </cell>
        </row>
        <row r="84">
          <cell r="B84" t="str">
            <v>GAMME MERVEILLEUSE</v>
          </cell>
        </row>
        <row r="85">
          <cell r="B85">
            <v>3337875751049</v>
          </cell>
          <cell r="C85" t="str">
            <v>ABSOLU MERVEILLEUX NOUVEAUTÉ JANVIER</v>
          </cell>
          <cell r="D85" t="str">
            <v>30 ml</v>
          </cell>
          <cell r="E85">
            <v>72</v>
          </cell>
          <cell r="F85">
            <v>35</v>
          </cell>
        </row>
        <row r="86">
          <cell r="B86">
            <v>3337875594721</v>
          </cell>
          <cell r="C86" t="str">
            <v>AQUA MERVEILLEUSE</v>
          </cell>
          <cell r="D86" t="str">
            <v>200 ml</v>
          </cell>
          <cell r="E86">
            <v>42</v>
          </cell>
          <cell r="F86">
            <v>22.15</v>
          </cell>
        </row>
        <row r="87">
          <cell r="B87">
            <v>3337873400994</v>
          </cell>
          <cell r="C87" t="str">
            <v>ESSENCE MERVEILLEUSE</v>
          </cell>
          <cell r="D87" t="str">
            <v>30 ml</v>
          </cell>
          <cell r="E87">
            <v>72</v>
          </cell>
          <cell r="F87">
            <v>29.2</v>
          </cell>
        </row>
        <row r="88">
          <cell r="B88">
            <v>3337873401380</v>
          </cell>
          <cell r="C88" t="str">
            <v>CRÈME MERVEILLEUSE ENRICHIE</v>
          </cell>
          <cell r="D88" t="str">
            <v>50 ml</v>
          </cell>
          <cell r="E88">
            <v>54</v>
          </cell>
          <cell r="F88">
            <v>30.85</v>
          </cell>
        </row>
        <row r="89">
          <cell r="B89">
            <v>3337873401045</v>
          </cell>
          <cell r="C89" t="str">
            <v>CRÈME MERVEILLEUSE LEGERE</v>
          </cell>
          <cell r="D89" t="str">
            <v>40 ml</v>
          </cell>
          <cell r="E89">
            <v>108</v>
          </cell>
          <cell r="F89">
            <v>25.35</v>
          </cell>
        </row>
        <row r="90">
          <cell r="B90">
            <v>3337875524339</v>
          </cell>
          <cell r="C90" t="str">
            <v>MASQUE DE NUIT MERVEILLEUX</v>
          </cell>
          <cell r="D90" t="str">
            <v>75 ml</v>
          </cell>
          <cell r="E90">
            <v>108</v>
          </cell>
          <cell r="F90">
            <v>15.5</v>
          </cell>
        </row>
        <row r="91">
          <cell r="B91">
            <v>3337873401038</v>
          </cell>
          <cell r="C91" t="str">
            <v>REGARD MERVEILLEUX</v>
          </cell>
          <cell r="D91" t="str">
            <v>15 ml</v>
          </cell>
          <cell r="E91">
            <v>120</v>
          </cell>
          <cell r="F91">
            <v>19.350000000000001</v>
          </cell>
        </row>
        <row r="93">
          <cell r="B93" t="str">
            <v xml:space="preserve"> GAMME MIEL SUPRÊME </v>
          </cell>
        </row>
        <row r="94">
          <cell r="B94">
            <v>3337873401724</v>
          </cell>
          <cell r="C94" t="str">
            <v>MIEL SUPRÊME BAUME NUTRITIF</v>
          </cell>
          <cell r="D94" t="str">
            <v>50 ml</v>
          </cell>
          <cell r="E94">
            <v>54</v>
          </cell>
          <cell r="F94">
            <v>21.1</v>
          </cell>
        </row>
        <row r="95">
          <cell r="B95">
            <v>3337873401717</v>
          </cell>
          <cell r="C95" t="str">
            <v>MIEL SUPRÊME CRÈME NUTRITIVE</v>
          </cell>
          <cell r="D95" t="str">
            <v>40 ml</v>
          </cell>
          <cell r="E95">
            <v>81</v>
          </cell>
          <cell r="F95">
            <v>15.9</v>
          </cell>
        </row>
        <row r="96">
          <cell r="B96">
            <v>3337873401823</v>
          </cell>
          <cell r="C96" t="str">
            <v>MIEL SUPRÊME CRÈME MAINS &amp; ONGLES</v>
          </cell>
          <cell r="D96" t="str">
            <v>50 ml</v>
          </cell>
          <cell r="E96">
            <v>100</v>
          </cell>
          <cell r="F96">
            <v>7.7</v>
          </cell>
        </row>
        <row r="97">
          <cell r="B97">
            <v>3337875530682</v>
          </cell>
          <cell r="C97" t="str">
            <v>MIEL SUPRÊME LAIT DE BEAUTÉ</v>
          </cell>
          <cell r="D97" t="str">
            <v>200 ml</v>
          </cell>
          <cell r="E97">
            <v>36</v>
          </cell>
          <cell r="F97">
            <v>12.8</v>
          </cell>
        </row>
        <row r="98">
          <cell r="B98">
            <v>3337873401175</v>
          </cell>
          <cell r="C98" t="str">
            <v>MIEL AUX MILLE VERTUS</v>
          </cell>
          <cell r="D98" t="str">
            <v xml:space="preserve"> 40 ml</v>
          </cell>
          <cell r="E98">
            <v>81</v>
          </cell>
          <cell r="F98">
            <v>11</v>
          </cell>
        </row>
        <row r="100">
          <cell r="B100" t="str">
            <v>GAMME DÉODORANTS</v>
          </cell>
        </row>
        <row r="101">
          <cell r="B101">
            <v>3337873400574</v>
          </cell>
          <cell r="C101" t="str">
            <v>DÉODORANT BILLE 24H NUAGE DE FRAÎCHEUR</v>
          </cell>
          <cell r="D101" t="str">
            <v>50 ml</v>
          </cell>
          <cell r="E101">
            <v>72</v>
          </cell>
          <cell r="F101">
            <v>6.4</v>
          </cell>
        </row>
        <row r="102">
          <cell r="B102">
            <v>3337875729970</v>
          </cell>
          <cell r="C102" t="str">
            <v>LOT*2 DÉODORANTS BILLE 24H NUAGE DE FRAÎCHEUR</v>
          </cell>
          <cell r="D102" t="str">
            <v>2*50 ml</v>
          </cell>
          <cell r="E102">
            <v>36</v>
          </cell>
          <cell r="F102">
            <v>12.8</v>
          </cell>
        </row>
        <row r="103">
          <cell r="B103">
            <v>3337873401779</v>
          </cell>
          <cell r="C103" t="str">
            <v>DÉODORANT BILLE PURETÉ DE LIN</v>
          </cell>
          <cell r="D103" t="str">
            <v>50 ml</v>
          </cell>
          <cell r="E103">
            <v>72</v>
          </cell>
          <cell r="F103">
            <v>6.4</v>
          </cell>
        </row>
        <row r="104">
          <cell r="B104">
            <v>3337875729963</v>
          </cell>
          <cell r="C104" t="str">
            <v>LOT*2 DÉODORANTS BILLE PURETÉ DE LIN</v>
          </cell>
          <cell r="D104" t="str">
            <v>2*50 ml</v>
          </cell>
          <cell r="E104">
            <v>36</v>
          </cell>
          <cell r="F104">
            <v>12.8</v>
          </cell>
        </row>
        <row r="105">
          <cell r="B105">
            <v>3337875567176</v>
          </cell>
          <cell r="C105" t="str">
            <v xml:space="preserve">DÉODORANT BILLE VENT DE CITRUS </v>
          </cell>
          <cell r="D105" t="str">
            <v>50 ml</v>
          </cell>
          <cell r="E105">
            <v>72</v>
          </cell>
          <cell r="F105">
            <v>6.4</v>
          </cell>
        </row>
        <row r="106">
          <cell r="B106">
            <v>3337875729987</v>
          </cell>
          <cell r="C106" t="str">
            <v>LOT*2 DÉODORANTS BILLE VENT DE CITRUS</v>
          </cell>
          <cell r="D106" t="str">
            <v>2*50 ml</v>
          </cell>
          <cell r="E106">
            <v>36</v>
          </cell>
          <cell r="F106">
            <v>12.8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19"/>
  <sheetViews>
    <sheetView showGridLines="0" topLeftCell="A73" zoomScale="57" zoomScaleNormal="57" zoomScaleSheetLayoutView="62" zoomScalePageLayoutView="60" workbookViewId="0">
      <selection activeCell="J2" sqref="J2"/>
    </sheetView>
  </sheetViews>
  <sheetFormatPr baseColWidth="10" defaultColWidth="11.453125" defaultRowHeight="15" x14ac:dyDescent="0.25"/>
  <cols>
    <col min="1" max="1" width="28.453125" style="1" customWidth="1"/>
    <col min="2" max="2" width="100.81640625" style="1" customWidth="1"/>
    <col min="3" max="3" width="19" style="1" bestFit="1" customWidth="1"/>
    <col min="4" max="4" width="20.453125" style="9" hidden="1" customWidth="1"/>
    <col min="5" max="5" width="20.453125" style="9" customWidth="1"/>
    <col min="6" max="6" width="18.26953125" style="1" customWidth="1"/>
    <col min="7" max="7" width="16.453125" style="1" customWidth="1"/>
    <col min="8" max="8" width="19.81640625" style="1" customWidth="1"/>
    <col min="9" max="9" width="16" style="8" bestFit="1" customWidth="1"/>
    <col min="10" max="16384" width="11.453125" style="1"/>
  </cols>
  <sheetData>
    <row r="1" spans="1:9" ht="106.5" customHeight="1" x14ac:dyDescent="0.25">
      <c r="A1" s="117"/>
      <c r="B1" s="117"/>
      <c r="C1" s="117"/>
      <c r="D1" s="117"/>
      <c r="E1" s="117"/>
      <c r="F1" s="117"/>
      <c r="G1" s="117"/>
      <c r="H1" s="117"/>
      <c r="I1" s="1"/>
    </row>
    <row r="2" spans="1:9" ht="24.75" customHeight="1" x14ac:dyDescent="0.25">
      <c r="A2" s="35"/>
      <c r="B2" s="35"/>
      <c r="C2" s="35"/>
      <c r="D2" s="35"/>
      <c r="E2" s="35"/>
      <c r="F2" s="102"/>
      <c r="G2" s="118" t="s">
        <v>56</v>
      </c>
      <c r="H2" s="119"/>
    </row>
    <row r="3" spans="1:9" s="9" customFormat="1" ht="46.5" customHeight="1" x14ac:dyDescent="0.25">
      <c r="A3" s="11" t="s">
        <v>0</v>
      </c>
      <c r="B3" s="11" t="s">
        <v>1</v>
      </c>
      <c r="C3" s="11" t="s">
        <v>11</v>
      </c>
      <c r="D3" s="12"/>
      <c r="E3" s="12" t="s">
        <v>12</v>
      </c>
      <c r="F3" s="36" t="s">
        <v>13</v>
      </c>
      <c r="G3" s="36" t="s">
        <v>54</v>
      </c>
      <c r="H3" s="62" t="s">
        <v>55</v>
      </c>
      <c r="I3" s="10"/>
    </row>
    <row r="4" spans="1:9" s="9" customFormat="1" ht="21.75" customHeight="1" x14ac:dyDescent="0.25">
      <c r="A4" s="2"/>
      <c r="B4" s="2"/>
      <c r="C4" s="2"/>
      <c r="D4" s="2"/>
      <c r="E4" s="2"/>
      <c r="F4" s="3"/>
      <c r="G4" s="3"/>
      <c r="H4" s="63"/>
      <c r="I4" s="10"/>
    </row>
    <row r="5" spans="1:9" s="9" customFormat="1" ht="21.75" customHeight="1" x14ac:dyDescent="0.25">
      <c r="A5" s="13" t="s">
        <v>59</v>
      </c>
      <c r="B5" s="14"/>
      <c r="C5" s="14"/>
      <c r="D5" s="15"/>
      <c r="E5" s="21"/>
      <c r="F5" s="14"/>
      <c r="G5" s="14"/>
      <c r="H5" s="64"/>
      <c r="I5" s="58"/>
    </row>
    <row r="6" spans="1:9" s="9" customFormat="1" ht="21.75" customHeight="1" x14ac:dyDescent="0.25">
      <c r="A6" s="33">
        <v>3337873401298</v>
      </c>
      <c r="B6" s="31" t="s">
        <v>27</v>
      </c>
      <c r="C6" s="32" t="s">
        <v>2</v>
      </c>
      <c r="D6" s="34">
        <v>6</v>
      </c>
      <c r="E6" s="91">
        <f>VLOOKUP(A6,'[1]Tarifs Sanoflore 2021'!$B$6:$F$106,5,0)</f>
        <v>9.65</v>
      </c>
      <c r="F6" s="38">
        <v>3</v>
      </c>
      <c r="G6" s="38"/>
      <c r="H6" s="65"/>
      <c r="I6" s="10"/>
    </row>
    <row r="7" spans="1:9" s="9" customFormat="1" ht="21.75" customHeight="1" x14ac:dyDescent="0.25">
      <c r="A7" s="33">
        <v>3337873401304</v>
      </c>
      <c r="B7" s="31" t="s">
        <v>28</v>
      </c>
      <c r="C7" s="32" t="s">
        <v>2</v>
      </c>
      <c r="D7" s="29" t="s">
        <v>20</v>
      </c>
      <c r="E7" s="91">
        <f>VLOOKUP(A7,'[1]Tarifs Sanoflore 2021'!$B$6:$F$106,5,0)</f>
        <v>9.65</v>
      </c>
      <c r="F7" s="38">
        <v>3</v>
      </c>
      <c r="G7" s="38"/>
      <c r="H7" s="65"/>
      <c r="I7" s="58"/>
    </row>
    <row r="8" spans="1:9" s="9" customFormat="1" ht="21.75" customHeight="1" x14ac:dyDescent="0.25">
      <c r="A8" s="33">
        <v>3337873401311</v>
      </c>
      <c r="B8" s="31" t="s">
        <v>29</v>
      </c>
      <c r="C8" s="32" t="s">
        <v>2</v>
      </c>
      <c r="D8" s="29" t="s">
        <v>21</v>
      </c>
      <c r="E8" s="91">
        <f>VLOOKUP(A8,'[1]Tarifs Sanoflore 2021'!$B$6:$F$106,5,0)</f>
        <v>9.65</v>
      </c>
      <c r="F8" s="38">
        <v>3</v>
      </c>
      <c r="G8" s="38"/>
      <c r="H8" s="65"/>
      <c r="I8" s="10"/>
    </row>
    <row r="9" spans="1:9" s="9" customFormat="1" ht="21.75" customHeight="1" x14ac:dyDescent="0.25">
      <c r="A9" s="33">
        <v>3337873401335</v>
      </c>
      <c r="B9" s="31" t="s">
        <v>30</v>
      </c>
      <c r="C9" s="32" t="s">
        <v>2</v>
      </c>
      <c r="D9" s="29" t="s">
        <v>21</v>
      </c>
      <c r="E9" s="91">
        <f>VLOOKUP(A9,'[1]Tarifs Sanoflore 2021'!$B$6:$F$106,5,0)</f>
        <v>9.65</v>
      </c>
      <c r="F9" s="38">
        <v>3</v>
      </c>
      <c r="G9" s="38"/>
      <c r="H9" s="65"/>
      <c r="I9" s="58"/>
    </row>
    <row r="10" spans="1:9" s="9" customFormat="1" ht="21.75" customHeight="1" x14ac:dyDescent="0.25">
      <c r="A10" s="33">
        <v>3337873401328</v>
      </c>
      <c r="B10" s="31" t="s">
        <v>31</v>
      </c>
      <c r="C10" s="32" t="s">
        <v>2</v>
      </c>
      <c r="D10" s="29" t="s">
        <v>21</v>
      </c>
      <c r="E10" s="91">
        <f>VLOOKUP(A10,'[1]Tarifs Sanoflore 2021'!$B$6:$F$106,5,0)</f>
        <v>9.65</v>
      </c>
      <c r="F10" s="38">
        <v>3</v>
      </c>
      <c r="G10" s="38"/>
      <c r="H10" s="65"/>
      <c r="I10" s="10"/>
    </row>
    <row r="11" spans="1:9" s="9" customFormat="1" ht="21.75" customHeight="1" x14ac:dyDescent="0.25">
      <c r="A11" s="33">
        <v>3337875553148</v>
      </c>
      <c r="B11" s="31" t="s">
        <v>85</v>
      </c>
      <c r="C11" s="32" t="s">
        <v>63</v>
      </c>
      <c r="D11" s="29"/>
      <c r="E11" s="91">
        <f>VLOOKUP(A11,'[1]Tarifs Sanoflore 2021'!$B$6:$F$106,5,0)</f>
        <v>4.0999999999999996</v>
      </c>
      <c r="F11" s="38">
        <v>24</v>
      </c>
      <c r="G11" s="38"/>
      <c r="H11" s="65"/>
      <c r="I11" s="10"/>
    </row>
    <row r="12" spans="1:9" s="9" customFormat="1" ht="21.75" customHeight="1" x14ac:dyDescent="0.25">
      <c r="A12" s="2"/>
      <c r="B12" s="2"/>
      <c r="C12" s="2"/>
      <c r="D12" s="2"/>
      <c r="E12" s="2"/>
      <c r="F12" s="3"/>
      <c r="G12" s="37"/>
      <c r="H12" s="66"/>
      <c r="I12" s="10"/>
    </row>
    <row r="13" spans="1:9" s="9" customFormat="1" ht="21.75" customHeight="1" x14ac:dyDescent="0.25">
      <c r="A13" s="13" t="s">
        <v>60</v>
      </c>
      <c r="B13" s="14"/>
      <c r="C13" s="14"/>
      <c r="D13" s="15"/>
      <c r="E13" s="21"/>
      <c r="F13" s="14"/>
      <c r="G13" s="14"/>
      <c r="H13" s="64"/>
      <c r="I13" s="58"/>
    </row>
    <row r="14" spans="1:9" s="9" customFormat="1" ht="21.75" customHeight="1" x14ac:dyDescent="0.25">
      <c r="A14" s="33">
        <v>3337875483575</v>
      </c>
      <c r="B14" s="31" t="s">
        <v>50</v>
      </c>
      <c r="C14" s="32" t="s">
        <v>45</v>
      </c>
      <c r="D14" s="29"/>
      <c r="E14" s="91">
        <f>VLOOKUP(A14,'[1]Tarifs Sanoflore 2021'!$B$6:$F$106,5,0)</f>
        <v>10.8</v>
      </c>
      <c r="F14" s="38">
        <v>3</v>
      </c>
      <c r="G14" s="38"/>
      <c r="H14" s="65"/>
      <c r="I14" s="58"/>
    </row>
    <row r="15" spans="1:9" s="9" customFormat="1" ht="21.75" customHeight="1" x14ac:dyDescent="0.25">
      <c r="A15" s="33">
        <v>3337875398930</v>
      </c>
      <c r="B15" s="31" t="s">
        <v>51</v>
      </c>
      <c r="C15" s="32" t="s">
        <v>2</v>
      </c>
      <c r="D15" s="29"/>
      <c r="E15" s="91">
        <f>VLOOKUP(A15,'[1]Tarifs Sanoflore 2021'!$B$6:$F$106,5,0)</f>
        <v>10.3</v>
      </c>
      <c r="F15" s="38">
        <v>3</v>
      </c>
      <c r="G15" s="38"/>
      <c r="H15" s="65"/>
      <c r="I15" s="58"/>
    </row>
    <row r="16" spans="1:9" s="9" customFormat="1" ht="21.75" customHeight="1" x14ac:dyDescent="0.25">
      <c r="A16" s="33">
        <v>3337875560566</v>
      </c>
      <c r="B16" s="31" t="s">
        <v>64</v>
      </c>
      <c r="C16" s="32" t="s">
        <v>10</v>
      </c>
      <c r="D16" s="29"/>
      <c r="E16" s="91">
        <f>VLOOKUP(A16,'[1]Tarifs Sanoflore 2021'!$B$6:$F$106,5,0)</f>
        <v>14.3</v>
      </c>
      <c r="F16" s="38">
        <v>3</v>
      </c>
      <c r="G16" s="38"/>
      <c r="H16" s="65"/>
      <c r="I16" s="10"/>
    </row>
    <row r="17" spans="1:9" s="9" customFormat="1" ht="21.75" customHeight="1" x14ac:dyDescent="0.25">
      <c r="A17" s="33">
        <v>3337875398916</v>
      </c>
      <c r="B17" s="45" t="s">
        <v>52</v>
      </c>
      <c r="C17" s="32" t="s">
        <v>9</v>
      </c>
      <c r="D17" s="46"/>
      <c r="E17" s="91">
        <f>VLOOKUP(A17,'[1]Tarifs Sanoflore 2021'!$B$6:$F$106,5,0)</f>
        <v>10.85</v>
      </c>
      <c r="F17" s="47">
        <v>3</v>
      </c>
      <c r="G17" s="47"/>
      <c r="H17" s="65"/>
      <c r="I17" s="58"/>
    </row>
    <row r="18" spans="1:9" s="9" customFormat="1" ht="21.75" customHeight="1" x14ac:dyDescent="0.25">
      <c r="A18" s="33">
        <v>3337875398923</v>
      </c>
      <c r="B18" s="45" t="s">
        <v>53</v>
      </c>
      <c r="C18" s="56" t="s">
        <v>3</v>
      </c>
      <c r="D18" s="51"/>
      <c r="E18" s="91">
        <f>VLOOKUP(A18,'[1]Tarifs Sanoflore 2021'!$B$6:$F$106,5,0)</f>
        <v>14</v>
      </c>
      <c r="F18" s="32">
        <v>3</v>
      </c>
      <c r="G18" s="32"/>
      <c r="H18" s="65"/>
      <c r="I18" s="10"/>
    </row>
    <row r="19" spans="1:9" s="9" customFormat="1" ht="21.75" customHeight="1" x14ac:dyDescent="0.25">
      <c r="A19" s="57">
        <v>3337875594776</v>
      </c>
      <c r="B19" s="31" t="s">
        <v>101</v>
      </c>
      <c r="C19" s="39" t="s">
        <v>44</v>
      </c>
      <c r="D19" s="90"/>
      <c r="E19" s="91">
        <f>VLOOKUP(A19,'[1]Tarifs Sanoflore 2021'!$B$6:$F$106,5,0)</f>
        <v>12.25</v>
      </c>
      <c r="F19" s="32">
        <v>3</v>
      </c>
      <c r="G19" s="55"/>
      <c r="H19" s="67"/>
      <c r="I19" s="58"/>
    </row>
    <row r="20" spans="1:9" s="9" customFormat="1" ht="21.75" customHeight="1" x14ac:dyDescent="0.25">
      <c r="A20" s="53"/>
      <c r="B20" s="50"/>
      <c r="C20" s="54"/>
      <c r="D20" s="51"/>
      <c r="E20" s="52"/>
      <c r="F20" s="54"/>
      <c r="G20" s="37"/>
      <c r="H20" s="68"/>
      <c r="I20" s="10"/>
    </row>
    <row r="21" spans="1:9" s="9" customFormat="1" ht="21.75" customHeight="1" x14ac:dyDescent="0.25">
      <c r="A21" s="13" t="s">
        <v>98</v>
      </c>
      <c r="B21" s="14"/>
      <c r="C21" s="14"/>
      <c r="D21" s="21"/>
      <c r="E21" s="14"/>
      <c r="F21" s="14"/>
      <c r="G21" s="14"/>
      <c r="H21" s="64"/>
    </row>
    <row r="22" spans="1:9" s="9" customFormat="1" ht="21.75" customHeight="1" x14ac:dyDescent="0.25">
      <c r="A22" s="48">
        <v>3337875676021</v>
      </c>
      <c r="B22" s="31" t="s">
        <v>105</v>
      </c>
      <c r="C22" s="32" t="s">
        <v>6</v>
      </c>
      <c r="D22" s="44"/>
      <c r="E22" s="91">
        <f>VLOOKUP(A22,'[1]Tarifs Sanoflore 2021'!$B$6:$F$106,5,0)</f>
        <v>26.4</v>
      </c>
      <c r="F22" s="38">
        <v>3</v>
      </c>
      <c r="G22" s="38"/>
      <c r="H22" s="65"/>
    </row>
    <row r="23" spans="1:9" s="9" customFormat="1" ht="21.75" customHeight="1" x14ac:dyDescent="0.25">
      <c r="A23" s="48">
        <v>3337875595230</v>
      </c>
      <c r="B23" s="31" t="s">
        <v>104</v>
      </c>
      <c r="C23" s="32" t="s">
        <v>5</v>
      </c>
      <c r="D23" s="44"/>
      <c r="E23" s="91">
        <f>VLOOKUP(A23,'[1]Tarifs Sanoflore 2021'!$B$6:$F$106,5,0)</f>
        <v>18.3</v>
      </c>
      <c r="F23" s="38">
        <v>3</v>
      </c>
      <c r="G23" s="38"/>
      <c r="H23" s="65"/>
    </row>
    <row r="24" spans="1:9" s="9" customFormat="1" ht="21.75" customHeight="1" x14ac:dyDescent="0.25">
      <c r="A24" s="81">
        <v>3337875595216</v>
      </c>
      <c r="B24" s="31" t="s">
        <v>99</v>
      </c>
      <c r="C24" s="32" t="s">
        <v>8</v>
      </c>
      <c r="D24" s="44">
        <v>20.3</v>
      </c>
      <c r="E24" s="91">
        <f>VLOOKUP(A24,'[1]Tarifs Sanoflore 2021'!$B$6:$F$106,5,0)</f>
        <v>20.3</v>
      </c>
      <c r="F24" s="38">
        <v>3</v>
      </c>
      <c r="G24" s="38"/>
      <c r="H24" s="65"/>
    </row>
    <row r="25" spans="1:9" s="9" customFormat="1" ht="21.75" customHeight="1" x14ac:dyDescent="0.25">
      <c r="A25" s="82"/>
      <c r="B25" s="83"/>
      <c r="C25" s="84"/>
      <c r="D25" s="85"/>
      <c r="E25" s="86"/>
      <c r="F25" s="84"/>
      <c r="G25" s="84"/>
      <c r="H25" s="87"/>
      <c r="I25" s="58"/>
    </row>
    <row r="26" spans="1:9" s="9" customFormat="1" ht="21.75" customHeight="1" x14ac:dyDescent="0.25">
      <c r="A26" s="13" t="s">
        <v>82</v>
      </c>
      <c r="B26" s="14"/>
      <c r="C26" s="14"/>
      <c r="D26" s="15"/>
      <c r="E26" s="21"/>
      <c r="F26" s="14"/>
      <c r="G26" s="14"/>
      <c r="H26" s="88"/>
      <c r="I26" s="58"/>
    </row>
    <row r="27" spans="1:9" s="9" customFormat="1" ht="21.75" customHeight="1" x14ac:dyDescent="0.25">
      <c r="A27" s="33">
        <v>3337875595209</v>
      </c>
      <c r="B27" s="31" t="s">
        <v>83</v>
      </c>
      <c r="C27" s="32" t="s">
        <v>84</v>
      </c>
      <c r="D27" s="29"/>
      <c r="E27" s="91">
        <f>VLOOKUP(A27,'[1]Tarifs Sanoflore 2021'!$B$6:$F$106,5,0)</f>
        <v>21.1</v>
      </c>
      <c r="F27" s="38">
        <v>3</v>
      </c>
      <c r="G27" s="38"/>
      <c r="H27" s="65"/>
      <c r="I27" s="10"/>
    </row>
    <row r="28" spans="1:9" s="9" customFormat="1" ht="25" customHeight="1" x14ac:dyDescent="0.25">
      <c r="A28" s="33">
        <v>3337875684217</v>
      </c>
      <c r="B28" s="31" t="s">
        <v>109</v>
      </c>
      <c r="C28" s="32" t="s">
        <v>5</v>
      </c>
      <c r="D28" s="29"/>
      <c r="E28" s="91">
        <f>VLOOKUP(A28,'[1]Tarifs Sanoflore 2021'!$B$6:$F$106,5,0)</f>
        <v>8.75</v>
      </c>
      <c r="F28" s="38">
        <v>3</v>
      </c>
      <c r="G28" s="38"/>
      <c r="H28" s="65"/>
      <c r="I28" s="10"/>
    </row>
    <row r="29" spans="1:9" s="9" customFormat="1" ht="21.75" customHeight="1" x14ac:dyDescent="0.25">
      <c r="A29" s="48">
        <v>3337875562317</v>
      </c>
      <c r="B29" s="31" t="s">
        <v>108</v>
      </c>
      <c r="C29" s="32" t="s">
        <v>102</v>
      </c>
      <c r="D29" s="44"/>
      <c r="E29" s="91">
        <f>VLOOKUP(A29,'[1]Tarifs Sanoflore 2021'!$B$6:$F$106,5,0)</f>
        <v>7.1</v>
      </c>
      <c r="F29" s="38">
        <v>3</v>
      </c>
      <c r="G29" s="38"/>
      <c r="H29" s="65"/>
      <c r="I29" s="10"/>
    </row>
    <row r="30" spans="1:9" s="9" customFormat="1" ht="21.75" customHeight="1" x14ac:dyDescent="0.25">
      <c r="A30" s="81">
        <v>3337875562324</v>
      </c>
      <c r="B30" s="31" t="s">
        <v>107</v>
      </c>
      <c r="C30" s="32" t="s">
        <v>103</v>
      </c>
      <c r="D30" s="44"/>
      <c r="E30" s="91">
        <f>VLOOKUP(A30,'[1]Tarifs Sanoflore 2021'!$B$6:$F$106,5,0)</f>
        <v>7.7</v>
      </c>
      <c r="F30" s="38">
        <v>3</v>
      </c>
      <c r="G30" s="38"/>
      <c r="H30" s="65"/>
      <c r="I30" s="10"/>
    </row>
    <row r="31" spans="1:9" s="9" customFormat="1" ht="21.75" customHeight="1" x14ac:dyDescent="0.25">
      <c r="A31" s="2"/>
      <c r="B31" s="2"/>
      <c r="C31" s="2"/>
      <c r="D31" s="2"/>
      <c r="E31" s="2"/>
      <c r="F31" s="3"/>
      <c r="G31" s="37"/>
      <c r="H31" s="66"/>
      <c r="I31" s="58"/>
    </row>
    <row r="32" spans="1:9" s="9" customFormat="1" ht="21.75" customHeight="1" x14ac:dyDescent="0.25">
      <c r="A32" s="13" t="s">
        <v>39</v>
      </c>
      <c r="B32" s="14"/>
      <c r="C32" s="14"/>
      <c r="D32" s="15"/>
      <c r="E32" s="21"/>
      <c r="F32" s="14"/>
      <c r="G32" s="14"/>
      <c r="H32" s="64"/>
      <c r="I32" s="58"/>
    </row>
    <row r="33" spans="1:9" s="9" customFormat="1" ht="21.75" customHeight="1" x14ac:dyDescent="0.25">
      <c r="A33" s="33">
        <v>3337875722810</v>
      </c>
      <c r="B33" s="31" t="s">
        <v>119</v>
      </c>
      <c r="C33" s="32" t="s">
        <v>7</v>
      </c>
      <c r="D33" s="29"/>
      <c r="E33" s="91">
        <f>VLOOKUP(A33,'[1]Tarifs Sanoflore 2021'!$B$6:$F$106,5,0)</f>
        <v>9.9</v>
      </c>
      <c r="F33" s="38">
        <v>6</v>
      </c>
      <c r="G33" s="38"/>
      <c r="H33" s="65"/>
      <c r="I33" s="58"/>
    </row>
    <row r="34" spans="1:9" s="9" customFormat="1" ht="21.75" customHeight="1" x14ac:dyDescent="0.25">
      <c r="A34" s="33">
        <v>3337873401212</v>
      </c>
      <c r="B34" s="31" t="s">
        <v>65</v>
      </c>
      <c r="C34" s="32" t="s">
        <v>2</v>
      </c>
      <c r="D34" s="29" t="s">
        <v>22</v>
      </c>
      <c r="E34" s="91">
        <f>VLOOKUP(A34,'[1]Tarifs Sanoflore 2021'!$B$6:$F$106,5,0)</f>
        <v>12.95</v>
      </c>
      <c r="F34" s="38">
        <v>3</v>
      </c>
      <c r="G34" s="38"/>
      <c r="H34" s="65"/>
      <c r="I34" s="58"/>
    </row>
    <row r="35" spans="1:9" s="9" customFormat="1" ht="21.75" customHeight="1" x14ac:dyDescent="0.25">
      <c r="A35" s="33">
        <v>3337873401922</v>
      </c>
      <c r="B35" s="31" t="s">
        <v>65</v>
      </c>
      <c r="C35" s="32" t="s">
        <v>10</v>
      </c>
      <c r="D35" s="29"/>
      <c r="E35" s="91">
        <f>VLOOKUP(A35,'[1]Tarifs Sanoflore 2021'!$B$6:$F$106,5,0)</f>
        <v>19.5</v>
      </c>
      <c r="F35" s="38">
        <v>3</v>
      </c>
      <c r="G35" s="38"/>
      <c r="H35" s="65"/>
      <c r="I35" s="58"/>
    </row>
    <row r="36" spans="1:9" s="9" customFormat="1" ht="21.75" customHeight="1" x14ac:dyDescent="0.25">
      <c r="A36" s="33">
        <v>3337875670708</v>
      </c>
      <c r="B36" s="31" t="s">
        <v>106</v>
      </c>
      <c r="C36" s="32" t="s">
        <v>100</v>
      </c>
      <c r="D36" s="29"/>
      <c r="E36" s="91">
        <f>VLOOKUP(A36,'[1]Tarifs Sanoflore 2021'!$B$6:$F$106,5,0)</f>
        <v>15.3</v>
      </c>
      <c r="F36" s="38">
        <v>3</v>
      </c>
      <c r="G36" s="38"/>
      <c r="H36" s="65"/>
      <c r="I36" s="58"/>
    </row>
    <row r="37" spans="1:9" s="9" customFormat="1" ht="21.75" customHeight="1" x14ac:dyDescent="0.25">
      <c r="A37" s="33">
        <v>3337873401793</v>
      </c>
      <c r="B37" s="31" t="s">
        <v>43</v>
      </c>
      <c r="C37" s="32" t="s">
        <v>6</v>
      </c>
      <c r="D37" s="29"/>
      <c r="E37" s="91">
        <f>VLOOKUP(A37,'[1]Tarifs Sanoflore 2021'!$B$6:$F$106,5,0)</f>
        <v>27.3</v>
      </c>
      <c r="F37" s="38">
        <v>3</v>
      </c>
      <c r="G37" s="38"/>
      <c r="H37" s="65"/>
      <c r="I37" s="10"/>
    </row>
    <row r="38" spans="1:9" s="9" customFormat="1" ht="21.75" customHeight="1" x14ac:dyDescent="0.25">
      <c r="A38" s="33">
        <v>3337873401373</v>
      </c>
      <c r="B38" s="31" t="s">
        <v>32</v>
      </c>
      <c r="C38" s="32" t="s">
        <v>5</v>
      </c>
      <c r="D38" s="29"/>
      <c r="E38" s="91">
        <f>VLOOKUP(A38,'[1]Tarifs Sanoflore 2021'!$B$6:$F$106,5,0)</f>
        <v>15.1</v>
      </c>
      <c r="F38" s="38">
        <v>3</v>
      </c>
      <c r="G38" s="38"/>
      <c r="H38" s="65"/>
      <c r="I38" s="58"/>
    </row>
    <row r="39" spans="1:9" s="9" customFormat="1" ht="21.75" customHeight="1" x14ac:dyDescent="0.25">
      <c r="A39" s="33">
        <v>3337875594752</v>
      </c>
      <c r="B39" s="31" t="s">
        <v>80</v>
      </c>
      <c r="C39" s="32" t="s">
        <v>4</v>
      </c>
      <c r="D39" s="29"/>
      <c r="E39" s="91">
        <f>VLOOKUP(A39,'[1]Tarifs Sanoflore 2021'!$B$6:$F$106,5,0)</f>
        <v>27.75</v>
      </c>
      <c r="F39" s="38">
        <v>3</v>
      </c>
      <c r="G39" s="38"/>
      <c r="H39" s="65"/>
      <c r="I39" s="58"/>
    </row>
    <row r="40" spans="1:9" s="9" customFormat="1" ht="21.75" customHeight="1" x14ac:dyDescent="0.25">
      <c r="A40" s="33">
        <v>3337875597838</v>
      </c>
      <c r="B40" s="31" t="s">
        <v>35</v>
      </c>
      <c r="C40" s="32" t="s">
        <v>3</v>
      </c>
      <c r="D40" s="29"/>
      <c r="E40" s="91">
        <f>VLOOKUP(A40,'[1]Tarifs Sanoflore 2021'!$B$6:$F$106,5,0)</f>
        <v>12.55</v>
      </c>
      <c r="F40" s="38">
        <v>3</v>
      </c>
      <c r="G40" s="38"/>
      <c r="H40" s="65"/>
      <c r="I40" s="58"/>
    </row>
    <row r="41" spans="1:9" s="9" customFormat="1" ht="21.75" customHeight="1" x14ac:dyDescent="0.25">
      <c r="A41" s="33">
        <v>3337875486828</v>
      </c>
      <c r="B41" s="31" t="s">
        <v>57</v>
      </c>
      <c r="C41" s="32" t="s">
        <v>76</v>
      </c>
      <c r="D41" s="29"/>
      <c r="E41" s="91">
        <f>VLOOKUP(A41,'[1]Tarifs Sanoflore 2021'!$B$6:$F$106,5,0)</f>
        <v>12.45</v>
      </c>
      <c r="F41" s="38">
        <v>3</v>
      </c>
      <c r="G41" s="38"/>
      <c r="H41" s="65"/>
      <c r="I41" s="10"/>
    </row>
    <row r="42" spans="1:9" s="9" customFormat="1" ht="21.75" customHeight="1" x14ac:dyDescent="0.25">
      <c r="A42" s="33">
        <v>3337875489829</v>
      </c>
      <c r="B42" s="31" t="s">
        <v>81</v>
      </c>
      <c r="C42" s="30" t="s">
        <v>44</v>
      </c>
      <c r="D42" s="30"/>
      <c r="E42" s="91">
        <f>VLOOKUP(A42,'[1]Tarifs Sanoflore 2021'!$B$6:$F$106,5,0)</f>
        <v>15.1</v>
      </c>
      <c r="F42" s="38">
        <v>3</v>
      </c>
      <c r="G42" s="38"/>
      <c r="H42" s="65"/>
      <c r="I42" s="10"/>
    </row>
    <row r="43" spans="1:9" s="9" customFormat="1" ht="21.75" customHeight="1" x14ac:dyDescent="0.25">
      <c r="A43" s="2"/>
      <c r="B43" s="2"/>
      <c r="C43" s="2"/>
      <c r="D43" s="2"/>
      <c r="E43" s="2"/>
      <c r="F43" s="3"/>
      <c r="G43" s="37"/>
      <c r="H43" s="66"/>
      <c r="I43" s="58"/>
    </row>
    <row r="44" spans="1:9" s="9" customFormat="1" ht="21.75" customHeight="1" x14ac:dyDescent="0.25">
      <c r="A44" s="13" t="s">
        <v>110</v>
      </c>
      <c r="B44" s="14"/>
      <c r="C44" s="14"/>
      <c r="D44" s="15"/>
      <c r="E44" s="21"/>
      <c r="F44" s="14"/>
      <c r="G44" s="14"/>
      <c r="H44" s="64"/>
      <c r="I44" s="10"/>
    </row>
    <row r="45" spans="1:9" s="9" customFormat="1" ht="21.75" customHeight="1" x14ac:dyDescent="0.25">
      <c r="A45" s="48">
        <v>3337875714648</v>
      </c>
      <c r="B45" s="31" t="s">
        <v>120</v>
      </c>
      <c r="C45" s="32" t="s">
        <v>111</v>
      </c>
      <c r="D45" s="18"/>
      <c r="E45" s="91">
        <f>VLOOKUP(A45,'[1]Tarifs Sanoflore 2021'!$B$6:$F$106,5,0)</f>
        <v>16.850000000000001</v>
      </c>
      <c r="F45" s="38">
        <v>3</v>
      </c>
      <c r="G45" s="38"/>
      <c r="H45" s="65"/>
      <c r="I45" s="58"/>
    </row>
    <row r="46" spans="1:9" s="9" customFormat="1" ht="21.75" customHeight="1" x14ac:dyDescent="0.25">
      <c r="A46" s="48">
        <v>3337875714655</v>
      </c>
      <c r="B46" s="31" t="s">
        <v>121</v>
      </c>
      <c r="C46" s="32" t="s">
        <v>111</v>
      </c>
      <c r="D46" s="18"/>
      <c r="E46" s="91">
        <f>VLOOKUP(A46,'[1]Tarifs Sanoflore 2021'!$B$6:$F$106,5,0)</f>
        <v>16.850000000000001</v>
      </c>
      <c r="F46" s="38">
        <v>3</v>
      </c>
      <c r="G46" s="38"/>
      <c r="H46" s="65"/>
      <c r="I46" s="10"/>
    </row>
    <row r="47" spans="1:9" s="9" customFormat="1" ht="21.75" customHeight="1" x14ac:dyDescent="0.25">
      <c r="A47" s="48">
        <v>3337875714662</v>
      </c>
      <c r="B47" s="31" t="s">
        <v>122</v>
      </c>
      <c r="C47" s="32" t="s">
        <v>111</v>
      </c>
      <c r="D47" s="18"/>
      <c r="E47" s="91">
        <f>VLOOKUP(A47,'[1]Tarifs Sanoflore 2021'!$B$6:$F$106,5,0)</f>
        <v>16.850000000000001</v>
      </c>
      <c r="F47" s="38">
        <v>3</v>
      </c>
      <c r="G47" s="38"/>
      <c r="H47" s="65"/>
      <c r="I47" s="10"/>
    </row>
    <row r="48" spans="1:9" s="9" customFormat="1" ht="21.75" customHeight="1" x14ac:dyDescent="0.25">
      <c r="A48" s="2"/>
      <c r="B48" s="2"/>
      <c r="C48" s="2"/>
      <c r="D48" s="2"/>
      <c r="E48" s="2"/>
      <c r="F48" s="3"/>
      <c r="G48" s="37"/>
      <c r="H48" s="66"/>
      <c r="I48" s="58"/>
    </row>
    <row r="49" spans="1:9" s="9" customFormat="1" ht="21.75" customHeight="1" x14ac:dyDescent="0.25">
      <c r="A49" s="13" t="s">
        <v>66</v>
      </c>
      <c r="B49" s="14"/>
      <c r="C49" s="14"/>
      <c r="D49" s="15"/>
      <c r="E49" s="21"/>
      <c r="F49" s="14"/>
      <c r="G49" s="14"/>
      <c r="H49" s="64"/>
      <c r="I49" s="10"/>
    </row>
    <row r="50" spans="1:9" s="9" customFormat="1" ht="21.75" customHeight="1" x14ac:dyDescent="0.25">
      <c r="A50" s="48" t="s">
        <v>77</v>
      </c>
      <c r="B50" s="31" t="s">
        <v>86</v>
      </c>
      <c r="C50" s="32" t="s">
        <v>6</v>
      </c>
      <c r="D50" s="18"/>
      <c r="E50" s="91">
        <f>VLOOKUP(A50,'[1]Tarifs Sanoflore 2021'!$B$6:$F$106,5,0)</f>
        <v>7.25</v>
      </c>
      <c r="F50" s="39">
        <v>3</v>
      </c>
      <c r="G50" s="38"/>
      <c r="H50" s="65"/>
      <c r="I50" s="58"/>
    </row>
    <row r="51" spans="1:9" s="9" customFormat="1" ht="21.75" customHeight="1" x14ac:dyDescent="0.25">
      <c r="A51" s="48" t="s">
        <v>78</v>
      </c>
      <c r="B51" s="31" t="s">
        <v>87</v>
      </c>
      <c r="C51" s="32" t="s">
        <v>6</v>
      </c>
      <c r="D51" s="18"/>
      <c r="E51" s="91">
        <f>VLOOKUP(A51,'[1]Tarifs Sanoflore 2021'!$B$6:$F$106,5,0)</f>
        <v>7.25</v>
      </c>
      <c r="F51" s="39">
        <v>3</v>
      </c>
      <c r="G51" s="38"/>
      <c r="H51" s="65"/>
      <c r="I51" s="10"/>
    </row>
    <row r="52" spans="1:9" s="9" customFormat="1" ht="21.75" customHeight="1" x14ac:dyDescent="0.25">
      <c r="A52" s="48" t="s">
        <v>79</v>
      </c>
      <c r="B52" s="31" t="s">
        <v>88</v>
      </c>
      <c r="C52" s="32" t="s">
        <v>6</v>
      </c>
      <c r="D52" s="18"/>
      <c r="E52" s="91">
        <f>VLOOKUP(A52,'[1]Tarifs Sanoflore 2021'!$B$6:$F$106,5,0)</f>
        <v>7.25</v>
      </c>
      <c r="F52" s="39">
        <v>3</v>
      </c>
      <c r="G52" s="38"/>
      <c r="H52" s="65"/>
      <c r="I52" s="10"/>
    </row>
    <row r="53" spans="1:9" s="9" customFormat="1" ht="21.75" customHeight="1" x14ac:dyDescent="0.25">
      <c r="A53" s="2"/>
      <c r="B53" s="2"/>
      <c r="C53" s="2"/>
      <c r="D53" s="2"/>
      <c r="E53" s="2"/>
      <c r="F53" s="3"/>
      <c r="G53" s="41"/>
      <c r="H53" s="69"/>
      <c r="I53" s="58"/>
    </row>
    <row r="54" spans="1:9" s="9" customFormat="1" ht="21.75" customHeight="1" x14ac:dyDescent="0.25">
      <c r="A54" s="13" t="s">
        <v>61</v>
      </c>
      <c r="B54" s="14"/>
      <c r="C54" s="14"/>
      <c r="D54" s="15"/>
      <c r="E54" s="21"/>
      <c r="F54" s="14"/>
      <c r="G54" s="14"/>
      <c r="H54" s="64"/>
      <c r="I54" s="58"/>
    </row>
    <row r="55" spans="1:9" s="9" customFormat="1" ht="21.75" customHeight="1" x14ac:dyDescent="0.25">
      <c r="A55" s="33">
        <v>3337873401731</v>
      </c>
      <c r="B55" s="5" t="s">
        <v>34</v>
      </c>
      <c r="C55" s="6" t="s">
        <v>6</v>
      </c>
      <c r="D55" s="20"/>
      <c r="E55" s="91">
        <f>VLOOKUP(A55,'[1]Tarifs Sanoflore 2021'!$B$6:$F$106,5,0)</f>
        <v>21.8</v>
      </c>
      <c r="F55" s="39">
        <v>3</v>
      </c>
      <c r="G55" s="38"/>
      <c r="H55" s="65"/>
      <c r="I55" s="10"/>
    </row>
    <row r="56" spans="1:9" s="9" customFormat="1" ht="21.75" customHeight="1" x14ac:dyDescent="0.25">
      <c r="A56" s="74"/>
      <c r="B56" s="75"/>
      <c r="C56" s="76"/>
      <c r="D56" s="77"/>
      <c r="E56" s="78"/>
      <c r="F56" s="76"/>
      <c r="G56" s="79"/>
      <c r="H56" s="80"/>
      <c r="I56" s="10"/>
    </row>
    <row r="57" spans="1:9" s="9" customFormat="1" ht="21.75" customHeight="1" x14ac:dyDescent="0.25">
      <c r="A57" s="13" t="s">
        <v>91</v>
      </c>
      <c r="B57" s="14"/>
      <c r="C57" s="14"/>
      <c r="D57" s="15"/>
      <c r="E57" s="21"/>
      <c r="F57" s="14"/>
      <c r="G57" s="14"/>
      <c r="H57" s="64"/>
      <c r="I57" s="10"/>
    </row>
    <row r="58" spans="1:9" s="9" customFormat="1" ht="21.75" customHeight="1" x14ac:dyDescent="0.25">
      <c r="A58" s="33">
        <v>3337873401885</v>
      </c>
      <c r="B58" s="5" t="s">
        <v>92</v>
      </c>
      <c r="C58" s="32" t="s">
        <v>45</v>
      </c>
      <c r="D58" s="18"/>
      <c r="E58" s="91">
        <f>VLOOKUP(A58,'[1]Tarifs Sanoflore 2021'!$B$6:$F$106,5,0)</f>
        <v>17.100000000000001</v>
      </c>
      <c r="F58" s="39">
        <v>3</v>
      </c>
      <c r="G58" s="38"/>
      <c r="H58" s="65"/>
      <c r="I58" s="10"/>
    </row>
    <row r="59" spans="1:9" s="9" customFormat="1" ht="21.75" customHeight="1" x14ac:dyDescent="0.25">
      <c r="A59" s="33">
        <v>3337875661492</v>
      </c>
      <c r="B59" s="5" t="s">
        <v>93</v>
      </c>
      <c r="C59" s="32" t="s">
        <v>97</v>
      </c>
      <c r="D59" s="18"/>
      <c r="E59" s="91">
        <f>VLOOKUP(A59,'[1]Tarifs Sanoflore 2021'!$B$6:$F$106,5,0)</f>
        <v>16.8</v>
      </c>
      <c r="F59" s="39">
        <v>3</v>
      </c>
      <c r="G59" s="38"/>
      <c r="H59" s="65"/>
      <c r="I59" s="10"/>
    </row>
    <row r="60" spans="1:9" s="9" customFormat="1" ht="21.75" customHeight="1" x14ac:dyDescent="0.25">
      <c r="A60" s="33">
        <v>3337875661515</v>
      </c>
      <c r="B60" s="5" t="s">
        <v>94</v>
      </c>
      <c r="C60" s="32" t="s">
        <v>97</v>
      </c>
      <c r="D60" s="18"/>
      <c r="E60" s="91">
        <f>VLOOKUP(A60,'[1]Tarifs Sanoflore 2021'!$B$6:$F$106,5,0)</f>
        <v>16.8</v>
      </c>
      <c r="F60" s="39">
        <v>3</v>
      </c>
      <c r="G60" s="38"/>
      <c r="H60" s="65"/>
      <c r="I60" s="10"/>
    </row>
    <row r="61" spans="1:9" s="9" customFormat="1" ht="21.75" customHeight="1" x14ac:dyDescent="0.25">
      <c r="A61" s="33">
        <v>3337875661522</v>
      </c>
      <c r="B61" s="5" t="s">
        <v>95</v>
      </c>
      <c r="C61" s="32" t="s">
        <v>96</v>
      </c>
      <c r="D61" s="18"/>
      <c r="E61" s="91">
        <f>VLOOKUP(A61,'[1]Tarifs Sanoflore 2021'!$B$6:$F$106,5,0)</f>
        <v>24.3</v>
      </c>
      <c r="F61" s="39">
        <v>3</v>
      </c>
      <c r="G61" s="38"/>
      <c r="H61" s="65"/>
      <c r="I61" s="10"/>
    </row>
    <row r="62" spans="1:9" s="9" customFormat="1" ht="21.75" customHeight="1" x14ac:dyDescent="0.25">
      <c r="A62" s="2"/>
      <c r="B62" s="2"/>
      <c r="C62" s="2"/>
      <c r="D62" s="2"/>
      <c r="E62" s="2"/>
      <c r="F62" s="3"/>
      <c r="G62" s="41"/>
      <c r="H62" s="69"/>
      <c r="I62" s="58"/>
    </row>
    <row r="63" spans="1:9" s="16" customFormat="1" ht="21.75" customHeight="1" x14ac:dyDescent="0.25">
      <c r="A63" s="13" t="s">
        <v>58</v>
      </c>
      <c r="B63" s="14"/>
      <c r="C63" s="14"/>
      <c r="D63" s="15"/>
      <c r="E63" s="21"/>
      <c r="F63" s="14"/>
      <c r="G63" s="14"/>
      <c r="H63" s="64"/>
      <c r="I63" s="59"/>
    </row>
    <row r="64" spans="1:9" ht="21.75" customHeight="1" x14ac:dyDescent="0.25">
      <c r="A64" s="33">
        <v>3337875562713</v>
      </c>
      <c r="B64" s="31" t="s">
        <v>67</v>
      </c>
      <c r="C64" s="32" t="s">
        <v>6</v>
      </c>
      <c r="D64" s="20"/>
      <c r="E64" s="91">
        <f>VLOOKUP(A64,'[1]Tarifs Sanoflore 2021'!$B$6:$F$106,5,0)</f>
        <v>16.55</v>
      </c>
      <c r="F64" s="39">
        <v>3</v>
      </c>
      <c r="G64" s="38"/>
      <c r="H64" s="65"/>
    </row>
    <row r="65" spans="1:9" ht="21.75" customHeight="1" x14ac:dyDescent="0.25">
      <c r="A65" s="33">
        <v>3337875562676</v>
      </c>
      <c r="B65" s="31" t="s">
        <v>68</v>
      </c>
      <c r="C65" s="32" t="s">
        <v>6</v>
      </c>
      <c r="D65" s="20"/>
      <c r="E65" s="91">
        <f>VLOOKUP(A65,'[1]Tarifs Sanoflore 2021'!$B$6:$F$106,5,0)</f>
        <v>16.55</v>
      </c>
      <c r="F65" s="39">
        <v>3</v>
      </c>
      <c r="G65" s="38"/>
      <c r="H65" s="65"/>
    </row>
    <row r="66" spans="1:9" ht="21.75" customHeight="1" x14ac:dyDescent="0.25">
      <c r="A66" s="2"/>
      <c r="B66" s="2"/>
      <c r="C66" s="2"/>
      <c r="D66" s="2"/>
      <c r="E66" s="2"/>
      <c r="F66" s="3"/>
      <c r="G66" s="41"/>
      <c r="H66" s="69"/>
      <c r="I66" s="60"/>
    </row>
    <row r="67" spans="1:9" ht="21.75" customHeight="1" x14ac:dyDescent="0.25">
      <c r="A67" s="13" t="s">
        <v>24</v>
      </c>
      <c r="B67" s="14"/>
      <c r="C67" s="14"/>
      <c r="D67" s="15"/>
      <c r="E67" s="15"/>
      <c r="F67" s="14"/>
      <c r="G67" s="14"/>
      <c r="H67" s="64"/>
      <c r="I67" s="60"/>
    </row>
    <row r="68" spans="1:9" ht="21.75" customHeight="1" x14ac:dyDescent="0.25">
      <c r="A68" s="93">
        <v>3337875754750</v>
      </c>
      <c r="B68" s="99" t="s">
        <v>115</v>
      </c>
      <c r="C68" s="95" t="s">
        <v>4</v>
      </c>
      <c r="D68" s="100"/>
      <c r="E68" s="97">
        <f>VLOOKUP(A68,'[1]Tarifs Sanoflore 2021'!$B$6:$F$106,5,0)</f>
        <v>30.5</v>
      </c>
      <c r="F68" s="101">
        <v>6</v>
      </c>
      <c r="G68" s="38"/>
      <c r="H68" s="65"/>
      <c r="I68" s="60"/>
    </row>
    <row r="69" spans="1:9" ht="21.75" customHeight="1" x14ac:dyDescent="0.25">
      <c r="A69" s="33">
        <v>3337873401236</v>
      </c>
      <c r="B69" s="5" t="s">
        <v>26</v>
      </c>
      <c r="C69" s="6" t="s">
        <v>6</v>
      </c>
      <c r="D69" s="20" t="s">
        <v>18</v>
      </c>
      <c r="E69" s="91">
        <f>VLOOKUP(A69,'[1]Tarifs Sanoflore 2021'!$B$6:$F$106,5,0)</f>
        <v>31.25</v>
      </c>
      <c r="F69" s="39">
        <v>3</v>
      </c>
      <c r="G69" s="38"/>
      <c r="H69" s="65"/>
      <c r="I69" s="60"/>
    </row>
    <row r="70" spans="1:9" ht="21.75" customHeight="1" x14ac:dyDescent="0.25">
      <c r="A70" s="33">
        <v>3337873401243</v>
      </c>
      <c r="B70" s="5" t="s">
        <v>25</v>
      </c>
      <c r="C70" s="6" t="s">
        <v>4</v>
      </c>
      <c r="D70" s="18">
        <v>21</v>
      </c>
      <c r="E70" s="91">
        <f>VLOOKUP(A70,'[1]Tarifs Sanoflore 2021'!$B$6:$F$106,5,0)</f>
        <v>30.5</v>
      </c>
      <c r="F70" s="39">
        <v>3</v>
      </c>
      <c r="G70" s="38"/>
      <c r="H70" s="65"/>
      <c r="I70" s="60"/>
    </row>
    <row r="71" spans="1:9" ht="21.75" customHeight="1" x14ac:dyDescent="0.25">
      <c r="A71" s="33">
        <v>3337875524353</v>
      </c>
      <c r="B71" s="5" t="s">
        <v>47</v>
      </c>
      <c r="C71" s="6" t="s">
        <v>5</v>
      </c>
      <c r="D71" s="18"/>
      <c r="E71" s="91">
        <f>VLOOKUP(A71,'[1]Tarifs Sanoflore 2021'!$B$6:$F$106,5,0)</f>
        <v>23.9</v>
      </c>
      <c r="F71" s="39">
        <v>3</v>
      </c>
      <c r="G71" s="38"/>
      <c r="H71" s="65"/>
      <c r="I71" s="60"/>
    </row>
    <row r="72" spans="1:9" ht="21.75" customHeight="1" x14ac:dyDescent="0.25">
      <c r="A72" s="33">
        <v>3337875483568</v>
      </c>
      <c r="B72" s="5" t="s">
        <v>46</v>
      </c>
      <c r="C72" s="6" t="s">
        <v>6</v>
      </c>
      <c r="D72" s="18"/>
      <c r="E72" s="91">
        <f>VLOOKUP(A72,'[1]Tarifs Sanoflore 2021'!$B$6:$F$106,5,0)</f>
        <v>33.200000000000003</v>
      </c>
      <c r="F72" s="39">
        <v>3</v>
      </c>
      <c r="G72" s="38"/>
      <c r="H72" s="65"/>
    </row>
    <row r="73" spans="1:9" ht="21.75" customHeight="1" x14ac:dyDescent="0.25">
      <c r="A73" s="33">
        <v>3337875491419</v>
      </c>
      <c r="B73" s="5" t="s">
        <v>48</v>
      </c>
      <c r="C73" s="6" t="s">
        <v>44</v>
      </c>
      <c r="D73" s="18"/>
      <c r="E73" s="91">
        <f>VLOOKUP(A73,'[1]Tarifs Sanoflore 2021'!$B$6:$F$106,5,0)</f>
        <v>15.1</v>
      </c>
      <c r="F73" s="39">
        <v>3</v>
      </c>
      <c r="G73" s="38"/>
      <c r="H73" s="65"/>
    </row>
    <row r="74" spans="1:9" ht="21.75" customHeight="1" x14ac:dyDescent="0.25">
      <c r="A74" s="2"/>
      <c r="B74" s="2"/>
      <c r="C74" s="2"/>
      <c r="D74" s="2"/>
      <c r="E74" s="2"/>
      <c r="F74" s="3"/>
      <c r="G74" s="43"/>
      <c r="H74" s="70"/>
      <c r="I74" s="60"/>
    </row>
    <row r="75" spans="1:9" ht="21.75" customHeight="1" x14ac:dyDescent="0.25">
      <c r="A75" s="13" t="s">
        <v>112</v>
      </c>
      <c r="B75" s="14"/>
      <c r="C75" s="14"/>
      <c r="D75" s="15"/>
      <c r="E75" s="15"/>
      <c r="F75" s="14"/>
      <c r="G75" s="14"/>
      <c r="H75" s="64"/>
      <c r="I75" s="60"/>
    </row>
    <row r="76" spans="1:9" ht="21.75" customHeight="1" x14ac:dyDescent="0.25">
      <c r="A76" s="33">
        <v>3337875713818</v>
      </c>
      <c r="B76" s="5" t="s">
        <v>89</v>
      </c>
      <c r="C76" s="32" t="s">
        <v>8</v>
      </c>
      <c r="D76" s="20"/>
      <c r="E76" s="91">
        <f>VLOOKUP(A76,'[1]Tarifs Sanoflore 2021'!$B$6:$F$106,5,0)</f>
        <v>14.35</v>
      </c>
      <c r="F76" s="39">
        <v>6</v>
      </c>
      <c r="G76" s="98"/>
      <c r="H76" s="65"/>
      <c r="I76" s="60"/>
    </row>
    <row r="77" spans="1:9" ht="21.75" customHeight="1" x14ac:dyDescent="0.25">
      <c r="A77" s="33">
        <v>3337875713825</v>
      </c>
      <c r="B77" s="5" t="s">
        <v>113</v>
      </c>
      <c r="C77" s="32" t="s">
        <v>84</v>
      </c>
      <c r="D77" s="18"/>
      <c r="E77" s="91">
        <f>VLOOKUP(A77,'[1]Tarifs Sanoflore 2021'!$B$6:$F$106,5,0)</f>
        <v>12.9</v>
      </c>
      <c r="F77" s="39">
        <v>6</v>
      </c>
      <c r="G77" s="98"/>
      <c r="H77" s="65"/>
      <c r="I77" s="60"/>
    </row>
    <row r="78" spans="1:9" ht="21.75" customHeight="1" x14ac:dyDescent="0.25">
      <c r="A78" s="33">
        <v>3337875713801</v>
      </c>
      <c r="B78" s="31" t="s">
        <v>65</v>
      </c>
      <c r="C78" s="32" t="s">
        <v>8</v>
      </c>
      <c r="D78" s="29"/>
      <c r="E78" s="91">
        <f>VLOOKUP(A78,'[1]Tarifs Sanoflore 2021'!$B$6:$F$106,5,0)</f>
        <v>9.1999999999999993</v>
      </c>
      <c r="F78" s="38">
        <v>6</v>
      </c>
      <c r="G78" s="98"/>
      <c r="H78" s="65"/>
      <c r="I78" s="60"/>
    </row>
    <row r="79" spans="1:9" ht="21.75" customHeight="1" x14ac:dyDescent="0.25">
      <c r="A79" s="2"/>
      <c r="B79" s="2"/>
      <c r="C79" s="2"/>
      <c r="D79" s="2"/>
      <c r="E79" s="2"/>
      <c r="F79" s="3"/>
      <c r="G79" s="43"/>
      <c r="H79" s="70"/>
      <c r="I79" s="60"/>
    </row>
    <row r="80" spans="1:9" ht="21.75" customHeight="1" x14ac:dyDescent="0.25">
      <c r="A80" s="13" t="s">
        <v>49</v>
      </c>
      <c r="B80" s="14"/>
      <c r="C80" s="14"/>
      <c r="D80" s="15"/>
      <c r="E80" s="15"/>
      <c r="F80" s="14"/>
      <c r="G80" s="14"/>
      <c r="H80" s="64"/>
      <c r="I80" s="60"/>
    </row>
    <row r="81" spans="1:9" ht="21.75" customHeight="1" x14ac:dyDescent="0.25">
      <c r="A81" s="33">
        <v>3337875542647</v>
      </c>
      <c r="B81" s="5" t="s">
        <v>69</v>
      </c>
      <c r="C81" s="6" t="s">
        <v>7</v>
      </c>
      <c r="D81" s="20" t="s">
        <v>18</v>
      </c>
      <c r="E81" s="91">
        <f>VLOOKUP(A81,'[1]Tarifs Sanoflore 2021'!$B$6:$F$106,5,0)</f>
        <v>20.7</v>
      </c>
      <c r="F81" s="39">
        <v>3</v>
      </c>
      <c r="G81" s="38"/>
      <c r="H81" s="65"/>
      <c r="I81" s="60"/>
    </row>
    <row r="82" spans="1:9" ht="21.75" customHeight="1" x14ac:dyDescent="0.25">
      <c r="A82" s="33">
        <v>3337875542654</v>
      </c>
      <c r="B82" s="5" t="s">
        <v>70</v>
      </c>
      <c r="C82" s="6" t="s">
        <v>44</v>
      </c>
      <c r="D82" s="18">
        <v>21</v>
      </c>
      <c r="E82" s="91">
        <f>VLOOKUP(A82,'[1]Tarifs Sanoflore 2021'!$B$6:$F$106,5,0)</f>
        <v>12.6</v>
      </c>
      <c r="F82" s="39">
        <v>3</v>
      </c>
      <c r="G82" s="38"/>
      <c r="H82" s="65"/>
    </row>
    <row r="83" spans="1:9" s="16" customFormat="1" ht="21.75" customHeight="1" x14ac:dyDescent="0.25">
      <c r="A83" s="2"/>
      <c r="B83" s="2"/>
      <c r="C83" s="2"/>
      <c r="D83" s="2"/>
      <c r="E83" s="2"/>
      <c r="F83" s="3"/>
      <c r="G83" s="43"/>
      <c r="H83" s="70"/>
      <c r="I83" s="17"/>
    </row>
    <row r="84" spans="1:9" s="9" customFormat="1" ht="21.75" customHeight="1" x14ac:dyDescent="0.25">
      <c r="A84" s="13" t="s">
        <v>38</v>
      </c>
      <c r="B84" s="14"/>
      <c r="C84" s="14"/>
      <c r="D84" s="15"/>
      <c r="E84" s="21"/>
      <c r="F84" s="14"/>
      <c r="G84" s="14"/>
      <c r="H84" s="64"/>
      <c r="I84" s="60"/>
    </row>
    <row r="85" spans="1:9" s="9" customFormat="1" ht="21.75" customHeight="1" x14ac:dyDescent="0.25">
      <c r="A85" s="93">
        <v>3337875751049</v>
      </c>
      <c r="B85" s="99" t="s">
        <v>114</v>
      </c>
      <c r="C85" s="95" t="s">
        <v>6</v>
      </c>
      <c r="D85" s="100"/>
      <c r="E85" s="97">
        <f>VLOOKUP(A85,'[1]Tarifs Sanoflore 2021'!$B$6:$F$106,5,0)</f>
        <v>35</v>
      </c>
      <c r="F85" s="101">
        <v>6</v>
      </c>
      <c r="G85" s="38"/>
      <c r="H85" s="65"/>
      <c r="I85" s="60"/>
    </row>
    <row r="86" spans="1:9" ht="21.75" customHeight="1" x14ac:dyDescent="0.25">
      <c r="A86" s="33">
        <v>3337875594721</v>
      </c>
      <c r="B86" s="5" t="s">
        <v>89</v>
      </c>
      <c r="C86" s="32" t="s">
        <v>2</v>
      </c>
      <c r="D86" s="20"/>
      <c r="E86" s="91">
        <f>VLOOKUP(A86,'[1]Tarifs Sanoflore 2021'!$B$6:$F$106,5,0)</f>
        <v>22.15</v>
      </c>
      <c r="F86" s="39">
        <v>3</v>
      </c>
      <c r="G86" s="38"/>
      <c r="H86" s="65"/>
      <c r="I86" s="60"/>
    </row>
    <row r="87" spans="1:9" ht="21.75" customHeight="1" x14ac:dyDescent="0.25">
      <c r="A87" s="33">
        <v>3337873400994</v>
      </c>
      <c r="B87" s="5" t="s">
        <v>14</v>
      </c>
      <c r="C87" s="6" t="s">
        <v>6</v>
      </c>
      <c r="D87" s="20" t="s">
        <v>18</v>
      </c>
      <c r="E87" s="91">
        <f>VLOOKUP(A87,'[1]Tarifs Sanoflore 2021'!$B$6:$F$106,5,0)</f>
        <v>29.2</v>
      </c>
      <c r="F87" s="39">
        <v>3</v>
      </c>
      <c r="G87" s="38"/>
      <c r="H87" s="65"/>
    </row>
    <row r="88" spans="1:9" ht="21.75" customHeight="1" x14ac:dyDescent="0.25">
      <c r="A88" s="33">
        <v>3337873401380</v>
      </c>
      <c r="B88" s="5" t="s">
        <v>33</v>
      </c>
      <c r="C88" s="6" t="s">
        <v>4</v>
      </c>
      <c r="D88" s="20"/>
      <c r="E88" s="91">
        <f>VLOOKUP(A88,'[1]Tarifs Sanoflore 2021'!$B$6:$F$106,5,0)</f>
        <v>30.85</v>
      </c>
      <c r="F88" s="39">
        <v>3</v>
      </c>
      <c r="G88" s="38"/>
      <c r="H88" s="65"/>
      <c r="I88" s="60"/>
    </row>
    <row r="89" spans="1:9" ht="21.75" customHeight="1" x14ac:dyDescent="0.25">
      <c r="A89" s="33">
        <v>3337873401045</v>
      </c>
      <c r="B89" s="5" t="s">
        <v>15</v>
      </c>
      <c r="C89" s="6" t="s">
        <v>5</v>
      </c>
      <c r="D89" s="18">
        <v>21</v>
      </c>
      <c r="E89" s="91">
        <f>VLOOKUP(A89,'[1]Tarifs Sanoflore 2021'!$B$6:$F$106,5,0)</f>
        <v>25.35</v>
      </c>
      <c r="F89" s="39">
        <v>3</v>
      </c>
      <c r="G89" s="38"/>
      <c r="H89" s="65"/>
    </row>
    <row r="90" spans="1:9" ht="21.75" customHeight="1" x14ac:dyDescent="0.25">
      <c r="A90" s="33">
        <v>3337875524339</v>
      </c>
      <c r="B90" s="5" t="s">
        <v>71</v>
      </c>
      <c r="C90" s="6" t="s">
        <v>44</v>
      </c>
      <c r="D90" s="18"/>
      <c r="E90" s="91">
        <f>VLOOKUP(A90,'[1]Tarifs Sanoflore 2021'!$B$6:$F$106,5,0)</f>
        <v>15.5</v>
      </c>
      <c r="F90" s="39">
        <v>3</v>
      </c>
      <c r="G90" s="38"/>
      <c r="H90" s="65"/>
      <c r="I90" s="60"/>
    </row>
    <row r="91" spans="1:9" s="16" customFormat="1" ht="21.75" customHeight="1" x14ac:dyDescent="0.25">
      <c r="A91" s="33">
        <v>3337873401038</v>
      </c>
      <c r="B91" s="5" t="s">
        <v>16</v>
      </c>
      <c r="C91" s="6" t="s">
        <v>7</v>
      </c>
      <c r="D91" s="20" t="s">
        <v>19</v>
      </c>
      <c r="E91" s="91">
        <f>VLOOKUP(A91,'[1]Tarifs Sanoflore 2021'!$B$6:$F$106,5,0)</f>
        <v>19.350000000000001</v>
      </c>
      <c r="F91" s="39">
        <v>3</v>
      </c>
      <c r="G91" s="38"/>
      <c r="H91" s="65"/>
      <c r="I91" s="17"/>
    </row>
    <row r="92" spans="1:9" s="16" customFormat="1" ht="21.75" customHeight="1" x14ac:dyDescent="0.25">
      <c r="A92" s="71"/>
      <c r="B92" s="71"/>
      <c r="C92" s="71"/>
      <c r="D92" s="72"/>
      <c r="E92" s="72"/>
      <c r="F92" s="71"/>
      <c r="G92" s="42"/>
      <c r="H92" s="73"/>
      <c r="I92" s="17"/>
    </row>
    <row r="93" spans="1:9" s="16" customFormat="1" ht="21.75" customHeight="1" x14ac:dyDescent="0.25">
      <c r="A93" s="13" t="s">
        <v>72</v>
      </c>
      <c r="B93" s="14"/>
      <c r="C93" s="14"/>
      <c r="D93" s="15"/>
      <c r="E93" s="21"/>
      <c r="F93" s="14"/>
      <c r="G93" s="14"/>
      <c r="H93" s="64"/>
      <c r="I93" s="59"/>
    </row>
    <row r="94" spans="1:9" s="16" customFormat="1" ht="21.75" customHeight="1" x14ac:dyDescent="0.25">
      <c r="A94" s="33">
        <v>3337873401724</v>
      </c>
      <c r="B94" s="5" t="s">
        <v>40</v>
      </c>
      <c r="C94" s="6" t="s">
        <v>4</v>
      </c>
      <c r="D94" s="18"/>
      <c r="E94" s="91">
        <f>VLOOKUP(A94,'[1]Tarifs Sanoflore 2021'!$B$6:$F$106,5,0)</f>
        <v>21.1</v>
      </c>
      <c r="F94" s="39">
        <v>3</v>
      </c>
      <c r="G94" s="38"/>
      <c r="H94" s="65"/>
      <c r="I94" s="59"/>
    </row>
    <row r="95" spans="1:9" s="16" customFormat="1" ht="21.75" customHeight="1" x14ac:dyDescent="0.25">
      <c r="A95" s="33">
        <v>3337873401717</v>
      </c>
      <c r="B95" s="5" t="s">
        <v>41</v>
      </c>
      <c r="C95" s="6" t="s">
        <v>5</v>
      </c>
      <c r="D95" s="18"/>
      <c r="E95" s="91">
        <f>VLOOKUP(A95,'[1]Tarifs Sanoflore 2021'!$B$6:$F$106,5,0)</f>
        <v>15.9</v>
      </c>
      <c r="F95" s="39">
        <v>3</v>
      </c>
      <c r="G95" s="38"/>
      <c r="H95" s="65"/>
      <c r="I95" s="59"/>
    </row>
    <row r="96" spans="1:9" ht="21.75" customHeight="1" x14ac:dyDescent="0.25">
      <c r="A96" s="33">
        <v>3337873401823</v>
      </c>
      <c r="B96" s="5" t="s">
        <v>42</v>
      </c>
      <c r="C96" s="6" t="s">
        <v>4</v>
      </c>
      <c r="D96" s="18"/>
      <c r="E96" s="91">
        <f>VLOOKUP(A96,'[1]Tarifs Sanoflore 2021'!$B$6:$F$106,5,0)</f>
        <v>7.7</v>
      </c>
      <c r="F96" s="39">
        <v>3</v>
      </c>
      <c r="G96" s="38"/>
      <c r="H96" s="65"/>
      <c r="I96" s="60"/>
    </row>
    <row r="97" spans="1:9" ht="21.75" customHeight="1" x14ac:dyDescent="0.25">
      <c r="A97" s="33">
        <v>3337875530682</v>
      </c>
      <c r="B97" s="5" t="s">
        <v>73</v>
      </c>
      <c r="C97" s="6" t="s">
        <v>2</v>
      </c>
      <c r="D97" s="18"/>
      <c r="E97" s="91">
        <f>VLOOKUP(A97,'[1]Tarifs Sanoflore 2021'!$B$6:$F$106,5,0)</f>
        <v>12.8</v>
      </c>
      <c r="F97" s="39">
        <v>3</v>
      </c>
      <c r="G97" s="38"/>
      <c r="H97" s="65"/>
      <c r="I97" s="60"/>
    </row>
    <row r="98" spans="1:9" ht="21.75" customHeight="1" x14ac:dyDescent="0.25">
      <c r="A98" s="33">
        <v>3337873401175</v>
      </c>
      <c r="B98" s="5" t="s">
        <v>37</v>
      </c>
      <c r="C98" s="7" t="s">
        <v>17</v>
      </c>
      <c r="D98" s="19">
        <v>10</v>
      </c>
      <c r="E98" s="91">
        <f>VLOOKUP(A98,'[1]Tarifs Sanoflore 2021'!$B$6:$F$106,5,0)</f>
        <v>11</v>
      </c>
      <c r="F98" s="89">
        <v>3</v>
      </c>
      <c r="G98" s="38"/>
      <c r="H98" s="65"/>
    </row>
    <row r="99" spans="1:9" ht="21.75" customHeight="1" x14ac:dyDescent="0.25">
      <c r="A99" s="71"/>
      <c r="B99" s="71"/>
      <c r="C99" s="71"/>
      <c r="D99" s="72"/>
      <c r="E99" s="72"/>
      <c r="F99" s="71"/>
      <c r="G99" s="42"/>
      <c r="H99" s="73"/>
      <c r="I99" s="60"/>
    </row>
    <row r="100" spans="1:9" ht="21.75" customHeight="1" x14ac:dyDescent="0.25">
      <c r="A100" s="13" t="s">
        <v>62</v>
      </c>
      <c r="B100" s="14"/>
      <c r="C100" s="14"/>
      <c r="D100" s="15"/>
      <c r="E100" s="21"/>
      <c r="F100" s="14"/>
      <c r="G100" s="14"/>
      <c r="H100" s="64"/>
      <c r="I100" s="60"/>
    </row>
    <row r="101" spans="1:9" s="9" customFormat="1" ht="21.75" customHeight="1" x14ac:dyDescent="0.25">
      <c r="A101" s="33">
        <v>3337873400574</v>
      </c>
      <c r="B101" s="31" t="s">
        <v>74</v>
      </c>
      <c r="C101" s="32" t="s">
        <v>4</v>
      </c>
      <c r="D101" s="29" t="s">
        <v>23</v>
      </c>
      <c r="E101" s="91">
        <f>VLOOKUP(A101,'[1]Tarifs Sanoflore 2021'!$B$6:$F$106,5,0)</f>
        <v>6.4</v>
      </c>
      <c r="F101" s="40">
        <v>3</v>
      </c>
      <c r="G101" s="38"/>
      <c r="H101" s="65"/>
      <c r="I101" s="8"/>
    </row>
    <row r="102" spans="1:9" ht="21.75" customHeight="1" x14ac:dyDescent="0.25">
      <c r="A102" s="103">
        <v>3337875729970</v>
      </c>
      <c r="B102" s="104" t="s">
        <v>118</v>
      </c>
      <c r="C102" s="105" t="s">
        <v>90</v>
      </c>
      <c r="D102" s="106"/>
      <c r="E102" s="97">
        <f>VLOOKUP(A102,'[1]Tarifs Sanoflore 2021'!$B$6:$F$106,5,0)</f>
        <v>12.8</v>
      </c>
      <c r="F102" s="107">
        <v>6</v>
      </c>
      <c r="G102" s="38"/>
      <c r="H102" s="65"/>
    </row>
    <row r="103" spans="1:9" s="16" customFormat="1" ht="21.75" customHeight="1" x14ac:dyDescent="0.25">
      <c r="A103" s="33">
        <v>3337873401779</v>
      </c>
      <c r="B103" s="31" t="s">
        <v>36</v>
      </c>
      <c r="C103" s="32" t="s">
        <v>4</v>
      </c>
      <c r="D103" s="29"/>
      <c r="E103" s="91">
        <f>VLOOKUP(A103,'[1]Tarifs Sanoflore 2021'!$B$6:$F$106,5,0)</f>
        <v>6.4</v>
      </c>
      <c r="F103" s="49">
        <v>3</v>
      </c>
      <c r="G103" s="38"/>
      <c r="H103" s="65"/>
      <c r="I103" s="61"/>
    </row>
    <row r="104" spans="1:9" s="16" customFormat="1" ht="21.75" customHeight="1" x14ac:dyDescent="0.25">
      <c r="A104" s="103">
        <v>3337875729963</v>
      </c>
      <c r="B104" s="104" t="s">
        <v>117</v>
      </c>
      <c r="C104" s="105" t="s">
        <v>90</v>
      </c>
      <c r="D104" s="106"/>
      <c r="E104" s="97">
        <f>VLOOKUP(A104,'[1]Tarifs Sanoflore 2021'!$B$6:$F$106,5,0)</f>
        <v>12.8</v>
      </c>
      <c r="F104" s="107">
        <v>6</v>
      </c>
      <c r="G104" s="38"/>
      <c r="H104" s="65"/>
      <c r="I104" s="61"/>
    </row>
    <row r="105" spans="1:9" s="16" customFormat="1" ht="21.75" customHeight="1" x14ac:dyDescent="0.25">
      <c r="A105" s="4">
        <v>3337875567176</v>
      </c>
      <c r="B105" s="31" t="s">
        <v>75</v>
      </c>
      <c r="C105" s="32" t="s">
        <v>4</v>
      </c>
      <c r="D105" s="29"/>
      <c r="E105" s="91">
        <f>VLOOKUP(A105,'[1]Tarifs Sanoflore 2021'!$B$6:$F$106,5,0)</f>
        <v>6.4</v>
      </c>
      <c r="F105" s="49">
        <v>3</v>
      </c>
      <c r="G105" s="38"/>
      <c r="H105" s="65"/>
      <c r="I105" s="61"/>
    </row>
    <row r="106" spans="1:9" s="16" customFormat="1" ht="21.75" customHeight="1" x14ac:dyDescent="0.25">
      <c r="A106" s="108">
        <v>3337875729987</v>
      </c>
      <c r="B106" s="94" t="s">
        <v>116</v>
      </c>
      <c r="C106" s="95" t="s">
        <v>90</v>
      </c>
      <c r="D106" s="96"/>
      <c r="E106" s="97">
        <f>VLOOKUP(A106,'[1]Tarifs Sanoflore 2021'!$B$6:$F$106,5,0)</f>
        <v>12.8</v>
      </c>
      <c r="F106" s="109">
        <v>6</v>
      </c>
      <c r="G106" s="38"/>
      <c r="H106" s="65"/>
      <c r="I106" s="61"/>
    </row>
    <row r="107" spans="1:9" s="16" customFormat="1" ht="27" customHeight="1" x14ac:dyDescent="0.3">
      <c r="A107" s="24"/>
      <c r="B107" s="24"/>
      <c r="C107" s="24"/>
      <c r="D107" s="22"/>
      <c r="E107" s="22"/>
      <c r="F107" s="22"/>
      <c r="G107" s="27"/>
      <c r="H107" s="27"/>
      <c r="I107" s="61"/>
    </row>
    <row r="108" spans="1:9" s="16" customFormat="1" ht="21.75" customHeight="1" x14ac:dyDescent="0.25">
      <c r="A108" s="25"/>
      <c r="B108" s="26"/>
      <c r="C108" s="27"/>
      <c r="D108" s="28"/>
      <c r="E108" s="25"/>
      <c r="F108" s="1"/>
      <c r="G108" s="1"/>
      <c r="H108" s="1"/>
      <c r="I108" s="17"/>
    </row>
    <row r="109" spans="1:9" s="16" customFormat="1" ht="21.75" customHeight="1" x14ac:dyDescent="0.25">
      <c r="A109" s="1"/>
      <c r="B109" s="1"/>
      <c r="C109" s="1"/>
      <c r="D109" s="9"/>
      <c r="E109" s="9"/>
      <c r="F109" s="1"/>
      <c r="G109" s="1"/>
      <c r="H109" s="1"/>
      <c r="I109" s="17"/>
    </row>
    <row r="110" spans="1:9" s="23" customFormat="1" ht="24" customHeight="1" x14ac:dyDescent="0.25">
      <c r="A110" s="1"/>
      <c r="B110" s="1"/>
      <c r="C110" s="1"/>
      <c r="D110" s="9"/>
      <c r="E110" s="9"/>
      <c r="F110" s="1"/>
      <c r="G110" s="1"/>
      <c r="H110" s="1"/>
    </row>
    <row r="116" spans="2:2" x14ac:dyDescent="0.25">
      <c r="B116" s="92"/>
    </row>
    <row r="117" spans="2:2" x14ac:dyDescent="0.25">
      <c r="B117" s="92"/>
    </row>
    <row r="118" spans="2:2" x14ac:dyDescent="0.25">
      <c r="B118" s="92"/>
    </row>
    <row r="119" spans="2:2" x14ac:dyDescent="0.25">
      <c r="B119" s="92"/>
    </row>
  </sheetData>
  <mergeCells count="2">
    <mergeCell ref="A1:H1"/>
    <mergeCell ref="G2:H2"/>
  </mergeCells>
  <printOptions horizontalCentered="1"/>
  <pageMargins left="0.15748031496062992" right="0.19685039370078741" top="0.15748031496062992" bottom="0.15748031496062992" header="0" footer="0"/>
  <pageSetup paperSize="9" scale="31" fitToWidth="0" orientation="portrait" r:id="rId1"/>
  <headerFooter alignWithMargins="0">
    <oddFooter>&amp;C&amp;1#&amp;"arial"&amp;9&amp;K008000 C1 – Usage interne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ADF0A-B575-4E58-86A6-DAF1ED9AD147}">
  <dimension ref="B1:I19"/>
  <sheetViews>
    <sheetView showGridLines="0" tabSelected="1" workbookViewId="0">
      <selection activeCell="G21" sqref="G21"/>
    </sheetView>
  </sheetViews>
  <sheetFormatPr baseColWidth="10" defaultRowHeight="12.5" x14ac:dyDescent="0.25"/>
  <cols>
    <col min="2" max="2" width="12.54296875" bestFit="1" customWidth="1"/>
    <col min="4" max="4" width="15.54296875" bestFit="1" customWidth="1"/>
    <col min="5" max="5" width="17.90625" customWidth="1"/>
    <col min="6" max="6" width="54" bestFit="1" customWidth="1"/>
    <col min="7" max="7" width="11" bestFit="1" customWidth="1"/>
  </cols>
  <sheetData>
    <row r="1" spans="2:9" ht="13" x14ac:dyDescent="0.3">
      <c r="E1" s="120" t="s">
        <v>144</v>
      </c>
      <c r="F1" s="121"/>
    </row>
    <row r="3" spans="2:9" ht="13" x14ac:dyDescent="0.3">
      <c r="B3" s="115" t="s">
        <v>123</v>
      </c>
      <c r="C3" s="115" t="s">
        <v>124</v>
      </c>
      <c r="D3" s="115" t="s">
        <v>125</v>
      </c>
    </row>
    <row r="4" spans="2:9" s="110" customFormat="1" ht="14.5" x14ac:dyDescent="0.35">
      <c r="B4" s="116" t="s">
        <v>126</v>
      </c>
      <c r="C4" s="116" t="s">
        <v>145</v>
      </c>
      <c r="D4" s="116" t="s">
        <v>142</v>
      </c>
      <c r="E4" s="111">
        <v>3337875751049</v>
      </c>
      <c r="F4" s="112" t="s">
        <v>147</v>
      </c>
      <c r="G4" s="113" t="s">
        <v>6</v>
      </c>
      <c r="H4" s="113">
        <v>3</v>
      </c>
      <c r="I4" s="114">
        <v>35</v>
      </c>
    </row>
    <row r="5" spans="2:9" s="110" customFormat="1" ht="14.5" x14ac:dyDescent="0.35">
      <c r="B5" s="116" t="s">
        <v>127</v>
      </c>
      <c r="C5" s="116" t="s">
        <v>145</v>
      </c>
      <c r="D5" s="116" t="s">
        <v>142</v>
      </c>
      <c r="E5" s="111">
        <v>3433425353951</v>
      </c>
      <c r="F5" s="112" t="s">
        <v>132</v>
      </c>
      <c r="G5" s="113" t="s">
        <v>6</v>
      </c>
      <c r="H5" s="113">
        <v>3</v>
      </c>
      <c r="I5" s="114">
        <v>29.2</v>
      </c>
    </row>
    <row r="6" spans="2:9" s="110" customFormat="1" ht="14.5" x14ac:dyDescent="0.35">
      <c r="B6" s="116" t="s">
        <v>127</v>
      </c>
      <c r="C6" s="116" t="s">
        <v>145</v>
      </c>
      <c r="D6" s="116" t="s">
        <v>142</v>
      </c>
      <c r="E6" s="111">
        <v>3433425353999</v>
      </c>
      <c r="F6" s="112" t="s">
        <v>133</v>
      </c>
      <c r="G6" s="113" t="s">
        <v>5</v>
      </c>
      <c r="H6" s="113">
        <v>3</v>
      </c>
      <c r="I6" s="114">
        <v>25.35</v>
      </c>
    </row>
    <row r="7" spans="2:9" s="110" customFormat="1" ht="14.5" x14ac:dyDescent="0.35">
      <c r="B7" s="116" t="s">
        <v>127</v>
      </c>
      <c r="C7" s="116" t="s">
        <v>145</v>
      </c>
      <c r="D7" s="116" t="s">
        <v>142</v>
      </c>
      <c r="E7" s="111">
        <v>3433425354033</v>
      </c>
      <c r="F7" s="112" t="s">
        <v>134</v>
      </c>
      <c r="G7" s="113" t="s">
        <v>4</v>
      </c>
      <c r="H7" s="113">
        <v>3</v>
      </c>
      <c r="I7" s="114">
        <v>30.85</v>
      </c>
    </row>
    <row r="8" spans="2:9" s="110" customFormat="1" ht="14.5" x14ac:dyDescent="0.35">
      <c r="B8" s="116" t="s">
        <v>127</v>
      </c>
      <c r="C8" s="116" t="s">
        <v>145</v>
      </c>
      <c r="D8" s="116" t="s">
        <v>143</v>
      </c>
      <c r="E8" s="111">
        <v>3433425351766</v>
      </c>
      <c r="F8" s="112" t="s">
        <v>135</v>
      </c>
      <c r="G8" s="113" t="s">
        <v>6</v>
      </c>
      <c r="H8" s="113">
        <v>3</v>
      </c>
      <c r="I8" s="114">
        <v>31.25</v>
      </c>
    </row>
    <row r="9" spans="2:9" s="110" customFormat="1" ht="14.5" x14ac:dyDescent="0.35">
      <c r="B9" s="116" t="s">
        <v>127</v>
      </c>
      <c r="C9" s="116" t="s">
        <v>145</v>
      </c>
      <c r="D9" s="116" t="s">
        <v>143</v>
      </c>
      <c r="E9" s="111">
        <v>3433425351810</v>
      </c>
      <c r="F9" s="112" t="s">
        <v>136</v>
      </c>
      <c r="G9" s="113" t="s">
        <v>4</v>
      </c>
      <c r="H9" s="113">
        <v>3</v>
      </c>
      <c r="I9" s="114">
        <v>30.5</v>
      </c>
    </row>
    <row r="10" spans="2:9" s="110" customFormat="1" ht="14.5" x14ac:dyDescent="0.35">
      <c r="B10" s="116" t="s">
        <v>127</v>
      </c>
      <c r="C10" s="116" t="s">
        <v>146</v>
      </c>
      <c r="D10" s="116" t="s">
        <v>141</v>
      </c>
      <c r="E10" s="111">
        <v>3433425365084</v>
      </c>
      <c r="F10" s="112" t="s">
        <v>137</v>
      </c>
      <c r="G10" s="113" t="s">
        <v>128</v>
      </c>
      <c r="H10" s="113">
        <v>6</v>
      </c>
      <c r="I10" s="114">
        <v>12.95</v>
      </c>
    </row>
    <row r="11" spans="2:9" s="110" customFormat="1" ht="14.5" x14ac:dyDescent="0.35">
      <c r="B11" s="116" t="s">
        <v>127</v>
      </c>
      <c r="C11" s="116" t="s">
        <v>146</v>
      </c>
      <c r="D11" s="116" t="s">
        <v>141</v>
      </c>
      <c r="E11" s="111">
        <v>3433425365046</v>
      </c>
      <c r="F11" s="112" t="s">
        <v>138</v>
      </c>
      <c r="G11" s="113" t="s">
        <v>129</v>
      </c>
      <c r="H11" s="113">
        <v>6</v>
      </c>
      <c r="I11" s="114">
        <v>15.1</v>
      </c>
    </row>
    <row r="12" spans="2:9" s="110" customFormat="1" ht="14.5" x14ac:dyDescent="0.35">
      <c r="B12" s="116" t="s">
        <v>127</v>
      </c>
      <c r="C12" s="116" t="s">
        <v>146</v>
      </c>
      <c r="D12" s="116" t="s">
        <v>141</v>
      </c>
      <c r="E12" s="111">
        <v>3433425333496</v>
      </c>
      <c r="F12" s="112" t="s">
        <v>139</v>
      </c>
      <c r="G12" s="113" t="s">
        <v>130</v>
      </c>
      <c r="H12" s="113">
        <v>6</v>
      </c>
      <c r="I12" s="114">
        <v>27.75</v>
      </c>
    </row>
    <row r="13" spans="2:9" s="110" customFormat="1" ht="14.5" x14ac:dyDescent="0.35">
      <c r="B13" s="116" t="s">
        <v>127</v>
      </c>
      <c r="C13" s="116" t="s">
        <v>146</v>
      </c>
      <c r="D13" s="116" t="s">
        <v>141</v>
      </c>
      <c r="E13" s="111">
        <v>3433425365121</v>
      </c>
      <c r="F13" s="112" t="s">
        <v>140</v>
      </c>
      <c r="G13" s="113" t="s">
        <v>131</v>
      </c>
      <c r="H13" s="113">
        <v>6</v>
      </c>
      <c r="I13" s="114">
        <v>24.9</v>
      </c>
    </row>
    <row r="14" spans="2:9" ht="14.5" x14ac:dyDescent="0.35">
      <c r="B14" s="116" t="s">
        <v>127</v>
      </c>
      <c r="C14" s="116" t="s">
        <v>146</v>
      </c>
      <c r="D14" s="116" t="s">
        <v>148</v>
      </c>
      <c r="E14" s="111">
        <v>3433425344577</v>
      </c>
      <c r="F14" s="112" t="s">
        <v>151</v>
      </c>
      <c r="G14" s="113" t="s">
        <v>131</v>
      </c>
      <c r="H14" s="113">
        <v>6</v>
      </c>
      <c r="I14" s="114">
        <v>21.7</v>
      </c>
    </row>
    <row r="15" spans="2:9" ht="14.5" x14ac:dyDescent="0.35">
      <c r="B15" s="116" t="s">
        <v>127</v>
      </c>
      <c r="C15" s="116" t="s">
        <v>146</v>
      </c>
      <c r="D15" s="116" t="s">
        <v>149</v>
      </c>
      <c r="E15" s="111">
        <v>3433425369372</v>
      </c>
      <c r="F15" s="112" t="s">
        <v>152</v>
      </c>
      <c r="G15" s="113" t="s">
        <v>130</v>
      </c>
      <c r="H15" s="113">
        <v>6</v>
      </c>
      <c r="I15" s="114">
        <v>24.3</v>
      </c>
    </row>
    <row r="16" spans="2:9" ht="14.5" x14ac:dyDescent="0.35">
      <c r="B16" s="116" t="s">
        <v>127</v>
      </c>
      <c r="C16" s="116" t="s">
        <v>146</v>
      </c>
      <c r="D16" s="116" t="s">
        <v>150</v>
      </c>
      <c r="E16" s="111">
        <v>3337875769846</v>
      </c>
      <c r="F16" s="112" t="s">
        <v>153</v>
      </c>
      <c r="G16" s="113" t="s">
        <v>130</v>
      </c>
      <c r="H16" s="113">
        <v>6</v>
      </c>
      <c r="I16" s="114">
        <v>12.8</v>
      </c>
    </row>
    <row r="17" spans="2:9" ht="14.5" x14ac:dyDescent="0.35">
      <c r="B17" s="116" t="s">
        <v>127</v>
      </c>
      <c r="C17" s="116" t="s">
        <v>146</v>
      </c>
      <c r="D17" s="116" t="s">
        <v>150</v>
      </c>
      <c r="E17" s="111">
        <v>3337875729970</v>
      </c>
      <c r="F17" s="112" t="s">
        <v>154</v>
      </c>
      <c r="G17" s="113" t="s">
        <v>130</v>
      </c>
      <c r="H17" s="113">
        <v>6</v>
      </c>
      <c r="I17" s="114">
        <v>12.8</v>
      </c>
    </row>
    <row r="18" spans="2:9" ht="14.5" x14ac:dyDescent="0.35">
      <c r="B18" s="116" t="s">
        <v>127</v>
      </c>
      <c r="C18" s="116" t="s">
        <v>146</v>
      </c>
      <c r="D18" s="116" t="s">
        <v>150</v>
      </c>
      <c r="E18" s="111">
        <v>3337875729963</v>
      </c>
      <c r="F18" s="112" t="s">
        <v>155</v>
      </c>
      <c r="G18" s="113" t="s">
        <v>130</v>
      </c>
      <c r="H18" s="113">
        <v>3</v>
      </c>
      <c r="I18" s="114">
        <v>12.8</v>
      </c>
    </row>
    <row r="19" spans="2:9" ht="14.5" x14ac:dyDescent="0.35">
      <c r="B19" s="116" t="s">
        <v>127</v>
      </c>
      <c r="C19" s="116" t="s">
        <v>146</v>
      </c>
      <c r="D19" s="116" t="s">
        <v>150</v>
      </c>
      <c r="E19" s="111">
        <v>3337875729987</v>
      </c>
      <c r="F19" s="112" t="s">
        <v>156</v>
      </c>
      <c r="G19" s="113" t="s">
        <v>130</v>
      </c>
      <c r="H19" s="113">
        <v>3</v>
      </c>
      <c r="I19" s="114">
        <v>12.8</v>
      </c>
    </row>
  </sheetData>
  <autoFilter ref="B3:D5" xr:uid="{408799DB-D2A4-4781-A057-4C388A531F5E}"/>
  <mergeCells count="1">
    <mergeCell ref="E1:F1"/>
  </mergeCells>
  <phoneticPr fontId="16" type="noConversion"/>
  <pageMargins left="0.7" right="0.7" top="0.75" bottom="0.75" header="0.3" footer="0.3"/>
  <pageSetup paperSize="9" orientation="portrait" r:id="rId1"/>
  <headerFooter>
    <oddFooter>&amp;C&amp;1#&amp;"arial"&amp;9&amp;K008000 C1 – Usage interne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Existant janvier 2021</vt:lpstr>
      <vt:lpstr>Nouveautés + Promotions</vt:lpstr>
      <vt:lpstr>'Existant janvier 2021'!Zone_d_impression</vt:lpstr>
    </vt:vector>
  </TitlesOfParts>
  <Company>L'Oréal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Cécile BLANCHET</dc:creator>
  <cp:lastModifiedBy>BARCHE Laura</cp:lastModifiedBy>
  <cp:lastPrinted>2020-07-20T06:32:14Z</cp:lastPrinted>
  <dcterms:created xsi:type="dcterms:W3CDTF">2010-01-13T15:40:54Z</dcterms:created>
  <dcterms:modified xsi:type="dcterms:W3CDTF">2021-02-19T13:28:54Z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45dad89-2096-47a1-b1b1-c9d057667e94_Enabled">
    <vt:lpwstr>True</vt:lpwstr>
  </property>
  <property fmtid="{D5CDD505-2E9C-101B-9397-08002B2CF9AE}" pid="3" name="MSIP_Label_645dad89-2096-47a1-b1b1-c9d057667e94_SiteId">
    <vt:lpwstr>e4e1abd9-eac7-4a71-ab52-da5c998aa7ba</vt:lpwstr>
  </property>
  <property fmtid="{D5CDD505-2E9C-101B-9397-08002B2CF9AE}" pid="4" name="MSIP_Label_645dad89-2096-47a1-b1b1-c9d057667e94_Owner">
    <vt:lpwstr>jeanne.boineau@loreal.com</vt:lpwstr>
  </property>
  <property fmtid="{D5CDD505-2E9C-101B-9397-08002B2CF9AE}" pid="5" name="MSIP_Label_645dad89-2096-47a1-b1b1-c9d057667e94_SetDate">
    <vt:lpwstr>2019-07-19T12:40:41.6457726Z</vt:lpwstr>
  </property>
  <property fmtid="{D5CDD505-2E9C-101B-9397-08002B2CF9AE}" pid="6" name="MSIP_Label_645dad89-2096-47a1-b1b1-c9d057667e94_Name">
    <vt:lpwstr>C1 - Internal use</vt:lpwstr>
  </property>
  <property fmtid="{D5CDD505-2E9C-101B-9397-08002B2CF9AE}" pid="7" name="MSIP_Label_645dad89-2096-47a1-b1b1-c9d057667e94_Application">
    <vt:lpwstr>Microsoft Azure Information Protection</vt:lpwstr>
  </property>
  <property fmtid="{D5CDD505-2E9C-101B-9397-08002B2CF9AE}" pid="8" name="MSIP_Label_645dad89-2096-47a1-b1b1-c9d057667e94_Extended_MSFT_Method">
    <vt:lpwstr>Automatic</vt:lpwstr>
  </property>
  <property fmtid="{D5CDD505-2E9C-101B-9397-08002B2CF9AE}" pid="9" name="Sensitivity">
    <vt:lpwstr>C1 - Internal use</vt:lpwstr>
  </property>
</Properties>
</file>