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C:\Users\adrien.callou\Downloads\"/>
    </mc:Choice>
  </mc:AlternateContent>
  <xr:revisionPtr revIDLastSave="0" documentId="13_ncr:1_{DB9FA3C0-CEE3-4CD8-90AA-1726D914F2D1}" xr6:coauthVersionLast="44" xr6:coauthVersionMax="44" xr10:uidLastSave="{00000000-0000-0000-0000-000000000000}"/>
  <bookViews>
    <workbookView xWindow="-110" yWindow="-110" windowWidth="19420" windowHeight="10420" tabRatio="776" xr2:uid="{00000000-000D-0000-FFFF-FFFF00000000}"/>
  </bookViews>
  <sheets>
    <sheet name="Fiche référencement" sheetId="1" r:id="rId1"/>
  </sheets>
  <definedNames>
    <definedName name="_xlnm._FilterDatabase" localSheetId="0" hidden="1">'Fiche référencement'!$A$3:$BW$298</definedName>
    <definedName name="codegestion">#REF!</definedName>
    <definedName name="marque">'Fiche référencement'!#REF!</definedName>
    <definedName name="menunom">#REF!</definedName>
    <definedName name="_xlnm.Print_Area" localSheetId="0">'Fiche référencement'!$A$2:$BV$91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9" i="1" l="1"/>
  <c r="I8" i="1"/>
  <c r="I7" i="1"/>
  <c r="I6" i="1"/>
  <c r="I5" i="1"/>
  <c r="I4" i="1"/>
  <c r="A1" i="1"/>
</calcChain>
</file>

<file path=xl/sharedStrings.xml><?xml version="1.0" encoding="utf-8"?>
<sst xmlns="http://schemas.openxmlformats.org/spreadsheetml/2006/main" count="534" uniqueCount="244">
  <si>
    <r>
      <t xml:space="preserve">Marques </t>
    </r>
    <r>
      <rPr>
        <sz val="16"/>
        <color rgb="FFFF0000"/>
        <rFont val="Calibri"/>
        <family val="2"/>
        <scheme val="minor"/>
      </rPr>
      <t>*</t>
    </r>
  </si>
  <si>
    <r>
      <t xml:space="preserve">Ligne / Gamme </t>
    </r>
    <r>
      <rPr>
        <sz val="16"/>
        <color rgb="FFFF0000"/>
        <rFont val="Calibri"/>
        <family val="2"/>
        <scheme val="minor"/>
      </rPr>
      <t>*</t>
    </r>
  </si>
  <si>
    <r>
      <t xml:space="preserve">Référence fournisseur </t>
    </r>
    <r>
      <rPr>
        <sz val="14"/>
        <color rgb="FFFF0000"/>
        <rFont val="Calibri"/>
        <family val="2"/>
        <scheme val="minor"/>
      </rPr>
      <t>*</t>
    </r>
  </si>
  <si>
    <r>
      <t xml:space="preserve">Nomenclature </t>
    </r>
    <r>
      <rPr>
        <sz val="16"/>
        <color rgb="FFFF0000"/>
        <rFont val="Calibri"/>
        <family val="2"/>
        <scheme val="minor"/>
      </rPr>
      <t>*</t>
    </r>
  </si>
  <si>
    <r>
      <t xml:space="preserve">Code EAN / GENCOD </t>
    </r>
    <r>
      <rPr>
        <sz val="16"/>
        <color rgb="FFFF0000"/>
        <rFont val="Calibri"/>
        <family val="2"/>
        <scheme val="minor"/>
      </rPr>
      <t>*</t>
    </r>
  </si>
  <si>
    <r>
      <t xml:space="preserve">Genre </t>
    </r>
    <r>
      <rPr>
        <sz val="16"/>
        <color rgb="FFFF0000"/>
        <rFont val="Calibri"/>
        <family val="2"/>
        <scheme val="minor"/>
      </rPr>
      <t>*</t>
    </r>
  </si>
  <si>
    <r>
      <t>Date de mise sur le marché</t>
    </r>
    <r>
      <rPr>
        <sz val="9"/>
        <color theme="0"/>
        <rFont val="Calibri"/>
        <family val="2"/>
        <scheme val="minor"/>
      </rPr>
      <t xml:space="preserve"> </t>
    </r>
    <r>
      <rPr>
        <sz val="16"/>
        <color rgb="FFFF0000"/>
        <rFont val="Calibri"/>
        <family val="2"/>
        <scheme val="minor"/>
      </rPr>
      <t>*</t>
    </r>
  </si>
  <si>
    <r>
      <t xml:space="preserve">PAHT (€)
PGHT (€) </t>
    </r>
    <r>
      <rPr>
        <sz val="16"/>
        <color rgb="FFFF0000"/>
        <rFont val="Calibri"/>
        <family val="2"/>
        <scheme val="minor"/>
      </rPr>
      <t>*</t>
    </r>
  </si>
  <si>
    <r>
      <t xml:space="preserve">PPI (€) </t>
    </r>
    <r>
      <rPr>
        <sz val="16"/>
        <color rgb="FFFF0000"/>
        <rFont val="Calibri"/>
        <family val="2"/>
        <scheme val="minor"/>
      </rPr>
      <t>*</t>
    </r>
  </si>
  <si>
    <r>
      <t xml:space="preserve">Code gestion </t>
    </r>
    <r>
      <rPr>
        <sz val="16"/>
        <color rgb="FFFF0000"/>
        <rFont val="Calibri"/>
        <family val="2"/>
        <scheme val="minor"/>
      </rPr>
      <t>*</t>
    </r>
  </si>
  <si>
    <r>
      <t xml:space="preserve">Coffret </t>
    </r>
    <r>
      <rPr>
        <sz val="16"/>
        <color rgb="FFFF0000"/>
        <rFont val="Calibri"/>
        <family val="2"/>
        <scheme val="minor"/>
      </rPr>
      <t>*</t>
    </r>
  </si>
  <si>
    <r>
      <t xml:space="preserve">Code EAN / Gencod référent </t>
    </r>
    <r>
      <rPr>
        <sz val="16"/>
        <color rgb="FFFF0000"/>
        <rFont val="Calibri"/>
        <family val="2"/>
        <scheme val="minor"/>
      </rPr>
      <t>*</t>
    </r>
  </si>
  <si>
    <r>
      <t xml:space="preserve">Conditionnement </t>
    </r>
    <r>
      <rPr>
        <sz val="16"/>
        <color rgb="FFFF0000"/>
        <rFont val="Calibri"/>
        <family val="2"/>
        <scheme val="minor"/>
      </rPr>
      <t>*</t>
    </r>
  </si>
  <si>
    <r>
      <t xml:space="preserve">Poids/Dimension ARTICLE </t>
    </r>
    <r>
      <rPr>
        <sz val="16"/>
        <color rgb="FFFF0000"/>
        <rFont val="Calibri"/>
        <family val="2"/>
        <scheme val="minor"/>
      </rPr>
      <t>*</t>
    </r>
  </si>
  <si>
    <r>
      <t xml:space="preserve">Poids/Dimension SSPCB </t>
    </r>
    <r>
      <rPr>
        <sz val="16"/>
        <color rgb="FFFF0000"/>
        <rFont val="Calibri"/>
        <family val="2"/>
        <scheme val="minor"/>
      </rPr>
      <t>*</t>
    </r>
  </si>
  <si>
    <r>
      <t xml:space="preserve">Poids/Dimension SPCB </t>
    </r>
    <r>
      <rPr>
        <sz val="16"/>
        <color rgb="FFFF0000"/>
        <rFont val="Calibri"/>
        <family val="2"/>
        <scheme val="minor"/>
      </rPr>
      <t>*</t>
    </r>
  </si>
  <si>
    <r>
      <t xml:space="preserve">Poids/Dimension PCB </t>
    </r>
    <r>
      <rPr>
        <sz val="16"/>
        <color rgb="FFFF0000"/>
        <rFont val="Calibri"/>
        <family val="2"/>
        <scheme val="minor"/>
      </rPr>
      <t>*</t>
    </r>
  </si>
  <si>
    <r>
      <t xml:space="preserve">Poids/Dimension Palette </t>
    </r>
    <r>
      <rPr>
        <sz val="16"/>
        <color rgb="FFFF0000"/>
        <rFont val="Calibri"/>
        <family val="2"/>
        <scheme val="minor"/>
      </rPr>
      <t>*</t>
    </r>
  </si>
  <si>
    <r>
      <t xml:space="preserve">Déclinaison article: Eau de toilette XXml, XXg, N° teinte et nom teinte, … </t>
    </r>
    <r>
      <rPr>
        <sz val="16"/>
        <color rgb="FFFF0000"/>
        <rFont val="Calibri"/>
        <family val="2"/>
        <scheme val="minor"/>
      </rPr>
      <t>*</t>
    </r>
  </si>
  <si>
    <r>
      <t xml:space="preserve">Accroche Marketing 
(descriptif court) </t>
    </r>
    <r>
      <rPr>
        <sz val="16"/>
        <color rgb="FFFF0000"/>
        <rFont val="Calibri"/>
        <family val="2"/>
        <scheme val="minor"/>
      </rPr>
      <t>*</t>
    </r>
  </si>
  <si>
    <r>
      <t xml:space="preserve">Descriptif long du produit </t>
    </r>
    <r>
      <rPr>
        <sz val="16"/>
        <color rgb="FFFF0000"/>
        <rFont val="Calibri"/>
        <family val="2"/>
        <scheme val="minor"/>
      </rPr>
      <t>*</t>
    </r>
  </si>
  <si>
    <r>
      <t xml:space="preserve">Famille olfactive
</t>
    </r>
    <r>
      <rPr>
        <sz val="16"/>
        <color rgb="FFFF0000"/>
        <rFont val="Calibri"/>
        <family val="2"/>
        <scheme val="minor"/>
      </rPr>
      <t xml:space="preserve">* </t>
    </r>
    <r>
      <rPr>
        <sz val="10"/>
        <color rgb="FFFF0000"/>
        <rFont val="Calibri"/>
        <family val="2"/>
        <scheme val="minor"/>
      </rPr>
      <t>Parfum</t>
    </r>
  </si>
  <si>
    <r>
      <t xml:space="preserve">Pyramide olfactive </t>
    </r>
    <r>
      <rPr>
        <sz val="14"/>
        <color rgb="FFFF0000"/>
        <rFont val="Calibri"/>
        <family val="2"/>
        <scheme val="minor"/>
      </rPr>
      <t>*</t>
    </r>
    <r>
      <rPr>
        <sz val="11"/>
        <color rgb="FFFF0000"/>
        <rFont val="Calibri"/>
        <family val="2"/>
        <scheme val="minor"/>
      </rPr>
      <t xml:space="preserve"> Parfum</t>
    </r>
  </si>
  <si>
    <r>
      <t xml:space="preserve">Couleur dominante
</t>
    </r>
    <r>
      <rPr>
        <sz val="16"/>
        <color rgb="FFFF0000"/>
        <rFont val="Calibri"/>
        <family val="2"/>
        <scheme val="minor"/>
      </rPr>
      <t xml:space="preserve">* </t>
    </r>
    <r>
      <rPr>
        <sz val="10"/>
        <color rgb="FFFF0000"/>
        <rFont val="Calibri"/>
        <family val="2"/>
        <scheme val="minor"/>
      </rPr>
      <t>Maq</t>
    </r>
  </si>
  <si>
    <r>
      <t xml:space="preserve">Type de peau 1
</t>
    </r>
    <r>
      <rPr>
        <sz val="16"/>
        <color rgb="FFFF0000"/>
        <rFont val="Calibri"/>
        <family val="2"/>
        <scheme val="minor"/>
      </rPr>
      <t xml:space="preserve">* </t>
    </r>
    <r>
      <rPr>
        <sz val="10"/>
        <color rgb="FFFF0000"/>
        <rFont val="Calibri"/>
        <family val="2"/>
        <scheme val="minor"/>
      </rPr>
      <t xml:space="preserve">Soin </t>
    </r>
  </si>
  <si>
    <r>
      <t xml:space="preserve">Type de peau 2 
</t>
    </r>
    <r>
      <rPr>
        <sz val="10"/>
        <color rgb="FFFF0000"/>
        <rFont val="Calibri"/>
        <family val="2"/>
        <scheme val="minor"/>
      </rPr>
      <t>Soin</t>
    </r>
  </si>
  <si>
    <r>
      <t xml:space="preserve">Protection Solaire
</t>
    </r>
    <r>
      <rPr>
        <sz val="16"/>
        <color rgb="FFFF0000"/>
        <rFont val="Calibri"/>
        <family val="2"/>
        <scheme val="minor"/>
      </rPr>
      <t xml:space="preserve">* </t>
    </r>
    <r>
      <rPr>
        <sz val="10"/>
        <color rgb="FFFF0000"/>
        <rFont val="Calibri"/>
        <family val="2"/>
        <scheme val="minor"/>
      </rPr>
      <t>Soin</t>
    </r>
  </si>
  <si>
    <r>
      <t xml:space="preserve">Texture
</t>
    </r>
    <r>
      <rPr>
        <sz val="16"/>
        <color rgb="FFFF0000"/>
        <rFont val="Calibri"/>
        <family val="2"/>
        <scheme val="minor"/>
      </rPr>
      <t xml:space="preserve">* </t>
    </r>
    <r>
      <rPr>
        <sz val="10"/>
        <color rgb="FFFF0000"/>
        <rFont val="Calibri"/>
        <family val="2"/>
        <scheme val="minor"/>
      </rPr>
      <t>Soin/Maq</t>
    </r>
  </si>
  <si>
    <r>
      <t xml:space="preserve">Nuance
</t>
    </r>
    <r>
      <rPr>
        <sz val="16"/>
        <color rgb="FFFF0000"/>
        <rFont val="Calibri"/>
        <family val="2"/>
        <scheme val="minor"/>
      </rPr>
      <t xml:space="preserve">* </t>
    </r>
    <r>
      <rPr>
        <sz val="10"/>
        <color rgb="FFFF0000"/>
        <rFont val="Calibri"/>
        <family val="2"/>
        <scheme val="minor"/>
      </rPr>
      <t>Maq</t>
    </r>
  </si>
  <si>
    <r>
      <t xml:space="preserve">Effet
</t>
    </r>
    <r>
      <rPr>
        <sz val="16"/>
        <color rgb="FFFF0000"/>
        <rFont val="Calibri"/>
        <family val="2"/>
        <scheme val="minor"/>
      </rPr>
      <t xml:space="preserve">* </t>
    </r>
    <r>
      <rPr>
        <sz val="10"/>
        <color rgb="FFFF0000"/>
        <rFont val="Calibri"/>
        <family val="2"/>
        <scheme val="minor"/>
      </rPr>
      <t>Maq</t>
    </r>
  </si>
  <si>
    <r>
      <t xml:space="preserve">Action
</t>
    </r>
    <r>
      <rPr>
        <sz val="16"/>
        <color rgb="FFFF0000"/>
        <rFont val="Calibri"/>
        <family val="2"/>
        <scheme val="minor"/>
      </rPr>
      <t xml:space="preserve">* </t>
    </r>
    <r>
      <rPr>
        <sz val="10"/>
        <color rgb="FFFF0000"/>
        <rFont val="Calibri"/>
        <family val="2"/>
        <scheme val="minor"/>
      </rPr>
      <t>Soin/Maq</t>
    </r>
  </si>
  <si>
    <r>
      <t xml:space="preserve">Couvrance
</t>
    </r>
    <r>
      <rPr>
        <sz val="16"/>
        <color rgb="FFFF0000"/>
        <rFont val="Calibri"/>
        <family val="2"/>
        <scheme val="minor"/>
      </rPr>
      <t xml:space="preserve">* </t>
    </r>
    <r>
      <rPr>
        <sz val="10"/>
        <color rgb="FFFF0000"/>
        <rFont val="Calibri"/>
        <family val="2"/>
        <scheme val="minor"/>
      </rPr>
      <t>Maq</t>
    </r>
  </si>
  <si>
    <r>
      <t xml:space="preserve">Format
</t>
    </r>
    <r>
      <rPr>
        <sz val="16"/>
        <color rgb="FFFF0000"/>
        <rFont val="Calibri"/>
        <family val="2"/>
        <scheme val="minor"/>
      </rPr>
      <t xml:space="preserve">* </t>
    </r>
    <r>
      <rPr>
        <sz val="10"/>
        <color rgb="FFFF0000"/>
        <rFont val="Calibri"/>
        <family val="2"/>
        <scheme val="minor"/>
      </rPr>
      <t>Soin/Maq</t>
    </r>
  </si>
  <si>
    <r>
      <t xml:space="preserve">Formulation 1
</t>
    </r>
    <r>
      <rPr>
        <sz val="16"/>
        <color rgb="FFFF0000"/>
        <rFont val="Calibri"/>
        <family val="2"/>
        <scheme val="minor"/>
      </rPr>
      <t xml:space="preserve">* </t>
    </r>
    <r>
      <rPr>
        <sz val="10"/>
        <color rgb="FFFF0000"/>
        <rFont val="Calibri"/>
        <family val="2"/>
        <scheme val="minor"/>
      </rPr>
      <t>Soin/Maq</t>
    </r>
  </si>
  <si>
    <r>
      <t>Formulation 2</t>
    </r>
    <r>
      <rPr>
        <sz val="11"/>
        <color rgb="FFFF0000"/>
        <rFont val="Calibri"/>
        <family val="2"/>
        <scheme val="minor"/>
      </rPr>
      <t xml:space="preserve">
</t>
    </r>
    <r>
      <rPr>
        <sz val="10"/>
        <color rgb="FFFF0000"/>
        <rFont val="Calibri"/>
        <family val="2"/>
        <scheme val="minor"/>
      </rPr>
      <t>Soin/Maq</t>
    </r>
  </si>
  <si>
    <r>
      <t xml:space="preserve">Soin spécifique
</t>
    </r>
    <r>
      <rPr>
        <sz val="16"/>
        <color rgb="FFFF0000"/>
        <rFont val="Calibri"/>
        <family val="2"/>
        <scheme val="minor"/>
      </rPr>
      <t xml:space="preserve">* </t>
    </r>
    <r>
      <rPr>
        <sz val="10"/>
        <color rgb="FFFF0000"/>
        <rFont val="Calibri"/>
        <family val="2"/>
        <scheme val="minor"/>
      </rPr>
      <t>Soin</t>
    </r>
  </si>
  <si>
    <r>
      <t xml:space="preserve">Conseils d'utilisation / 
Conseils d'application / 
Astuce de parfumage </t>
    </r>
    <r>
      <rPr>
        <sz val="16"/>
        <color rgb="FFFF0000"/>
        <rFont val="Calibri"/>
        <family val="2"/>
        <scheme val="minor"/>
      </rPr>
      <t>*</t>
    </r>
  </si>
  <si>
    <r>
      <t xml:space="preserve">Composition produit (Liste des ingrédients) </t>
    </r>
    <r>
      <rPr>
        <sz val="16"/>
        <color rgb="FFFF0000"/>
        <rFont val="Calibri"/>
        <family val="2"/>
        <scheme val="minor"/>
      </rPr>
      <t>*</t>
    </r>
  </si>
  <si>
    <r>
      <t xml:space="preserve">Bénéfice produit </t>
    </r>
    <r>
      <rPr>
        <sz val="16"/>
        <color rgb="FFFF0000"/>
        <rFont val="Calibri"/>
        <family val="2"/>
        <scheme val="minor"/>
      </rPr>
      <t>*</t>
    </r>
  </si>
  <si>
    <t>EAN produit Cross selling 2</t>
  </si>
  <si>
    <t>EAN produit Cross selling 3</t>
  </si>
  <si>
    <t>Code couleur web</t>
  </si>
  <si>
    <t>FITPC
Référence 2015</t>
  </si>
  <si>
    <t>SSPCB</t>
  </si>
  <si>
    <t>SPCB</t>
  </si>
  <si>
    <t>PCB</t>
  </si>
  <si>
    <t>Palette</t>
  </si>
  <si>
    <t>Poids (gr)</t>
  </si>
  <si>
    <t>Largeur (mm)</t>
  </si>
  <si>
    <t>Longueur (mm)</t>
  </si>
  <si>
    <t>Hauteur (mm)</t>
  </si>
  <si>
    <t>Contenance</t>
  </si>
  <si>
    <t>Unité Contenance</t>
  </si>
  <si>
    <t>Code EAN / Gencod</t>
  </si>
  <si>
    <r>
      <t>Note de tête</t>
    </r>
    <r>
      <rPr>
        <sz val="16"/>
        <color rgb="FFFF0000"/>
        <rFont val="Calibri"/>
        <family val="2"/>
        <scheme val="minor"/>
      </rPr>
      <t/>
    </r>
  </si>
  <si>
    <t>Note de cœur</t>
  </si>
  <si>
    <r>
      <t>Note de fond</t>
    </r>
    <r>
      <rPr>
        <sz val="16"/>
        <color rgb="FFFF0000"/>
        <rFont val="Calibri"/>
        <family val="2"/>
        <scheme val="minor"/>
      </rPr>
      <t/>
    </r>
  </si>
  <si>
    <t>Non</t>
  </si>
  <si>
    <t>Oui</t>
  </si>
  <si>
    <t>Baume</t>
  </si>
  <si>
    <t>Bio</t>
  </si>
  <si>
    <t>ml</t>
  </si>
  <si>
    <t>Crème</t>
  </si>
  <si>
    <t>Anti rides</t>
  </si>
  <si>
    <t>Anti âge global</t>
  </si>
  <si>
    <t>Normale</t>
  </si>
  <si>
    <t>Flacon</t>
  </si>
  <si>
    <t>Naturel</t>
  </si>
  <si>
    <t>Non comédogène</t>
  </si>
  <si>
    <t>Unité</t>
  </si>
  <si>
    <t>Huile</t>
  </si>
  <si>
    <t>Tout type de peau</t>
  </si>
  <si>
    <t>Pipette</t>
  </si>
  <si>
    <t>Pot</t>
  </si>
  <si>
    <t>Sérum</t>
  </si>
  <si>
    <t>Tube</t>
  </si>
  <si>
    <r>
      <t xml:space="preserve">EAN produit 
Cross selling 1 </t>
    </r>
    <r>
      <rPr>
        <sz val="16"/>
        <color rgb="FFFF0000"/>
        <rFont val="Calibri"/>
        <family val="2"/>
        <scheme val="minor"/>
      </rPr>
      <t>*</t>
    </r>
  </si>
  <si>
    <r>
      <t xml:space="preserve">EAN produit
Up selling 1 </t>
    </r>
    <r>
      <rPr>
        <sz val="16"/>
        <color rgb="FFFF0000"/>
        <rFont val="Calibri"/>
        <family val="2"/>
        <scheme val="minor"/>
      </rPr>
      <t>*</t>
    </r>
  </si>
  <si>
    <t>EAN produit 
Up selling 2</t>
  </si>
  <si>
    <t>EAN produit 
Up selling 3</t>
  </si>
  <si>
    <t xml:space="preserve">REFERENCEMENT PHARMA  </t>
  </si>
  <si>
    <r>
      <t xml:space="preserve">Mots clés SEO cachés. 
</t>
    </r>
    <r>
      <rPr>
        <i/>
        <sz val="10"/>
        <color theme="0"/>
        <rFont val="Calibri"/>
        <family val="2"/>
        <scheme val="minor"/>
      </rPr>
      <t>A utiliser que pour le moteur de recherche. Ne pas utiliser sur la page produit.</t>
    </r>
  </si>
  <si>
    <r>
      <t xml:space="preserve">Nom du produit  </t>
    </r>
    <r>
      <rPr>
        <sz val="11"/>
        <color rgb="FFC00000"/>
        <rFont val="Calibri"/>
        <family val="2"/>
        <scheme val="minor"/>
      </rPr>
      <t>*</t>
    </r>
  </si>
  <si>
    <r>
      <t xml:space="preserve">Nom du produit SEO </t>
    </r>
    <r>
      <rPr>
        <sz val="11"/>
        <color rgb="FFC00000"/>
        <rFont val="Calibri"/>
        <family val="2"/>
        <scheme val="minor"/>
      </rPr>
      <t>*</t>
    </r>
  </si>
  <si>
    <t>Sanoflore</t>
  </si>
  <si>
    <t>Reines</t>
  </si>
  <si>
    <t>VFR07922</t>
  </si>
  <si>
    <t>Coffret Reines Crème de jour riche éclat certifiée bio 50ml  + mini eau micellaire 50ml offerte</t>
  </si>
  <si>
    <t>Coffret Crème de jour éclat et anti-âge certifiée bio de jour à la gelée royale et à l'acide hyaluronique d'origine naturelle avec mini eau micellaire 50ml offerte</t>
  </si>
  <si>
    <t>03 - SOINS | 112 - Soin visage | 073 - Anti-âge | 0197 - Régénération jour</t>
  </si>
  <si>
    <t>3433425351810</t>
  </si>
  <si>
    <t>FEMME</t>
  </si>
  <si>
    <t>29,80</t>
  </si>
  <si>
    <t/>
  </si>
  <si>
    <t>Edition limitée</t>
  </si>
  <si>
    <t/>
  </si>
  <si>
    <t>3</t>
  </si>
  <si>
    <t>12</t>
  </si>
  <si>
    <t>540</t>
  </si>
  <si>
    <t>297</t>
  </si>
  <si>
    <t>150</t>
  </si>
  <si>
    <t>64</t>
  </si>
  <si>
    <t>160</t>
  </si>
  <si>
    <t>1.0</t>
  </si>
  <si>
    <t>897</t>
  </si>
  <si>
    <t>196</t>
  </si>
  <si>
    <t>03433425351827</t>
  </si>
  <si>
    <t>4090</t>
  </si>
  <si>
    <t>320</t>
  </si>
  <si>
    <t>400</t>
  </si>
  <si>
    <t>180</t>
  </si>
  <si>
    <t>03433425351834</t>
  </si>
  <si>
    <t>209000</t>
  </si>
  <si>
    <t>1000</t>
  </si>
  <si>
    <t>1200</t>
  </si>
  <si>
    <t>1050</t>
  </si>
  <si>
    <t>03433425351858</t>
  </si>
  <si>
    <t>Pot 1 PCE</t>
  </si>
  <si>
    <t>Crème de jour éclat certifiée bio, enrichie à la gelée royale pure, pour des traits lissés, un teint plus éclatant et un grain de peau affiné</t>
  </si>
  <si>
    <t>Enrichi en extraits médicinaux de gelée royale pure au pouvoir protecteur comparable à la vitamine C, réservoir d'énergie cellulaire, et associé à l'acide hyaluronique d'origine naturelle ce soin régénérant haute performance certifié Bio lisse et affine le grain de peau. Le toucher de la peau se fait pulpeux et le teint lumineux. Parfum gourmand de gelée royale, 100% d’origine naturelle. Destiné aux peaux normales à sèches.   Testé sous contrôle dermatologique. Convient aux peaux sensibles.  Crème de jour visage certifiée Bio, fabriquée en France. Ingrédients locaux issus du commerce équitable. Pot 100% recyclable et consituté de 25% de verre recyclé. A mettre dans la filière de verre. Capot 100% recyclable. A jeter dans le bac de tri. Etui 100% recyclable certifié FSC*. A mettre dans le bac de tri. *Forest Stewardship Council. FSC est un label environnemental garantissant la gestion durable des forêts.</t>
  </si>
  <si>
    <t/>
  </si>
  <si>
    <t>NA</t>
  </si>
  <si>
    <t>Eclat</t>
  </si>
  <si>
    <t>Matin et/ou soir, appliquez sur peau propre en léger massage tonifiant. 
Idéale en complément du sérum Elixir des Reines appliqué le matin.</t>
  </si>
  <si>
    <t>798554 49J - INGREDIENTS:  AQUA / WATER • GLYCERIN • ROSA DAMASCENA FLOWER WATER • MICA • ALCOHOL DENAT. • ISOPROPYL ISOSTEARATE • RHAMNOSE • PROPANEDIOL • UNDECANE • POLYGLYCERYL-3 DICITRATE/STEARATE • OCTYLDODECANOL • TRIDECANE • BENZYL ALCOHOL • CI 77891 / TITANIUM DIOXIDE • PARFUM / FRAGRANCE • SODIUM HYALURONATE • ADENOSINE • LINALOOL • XANTHAN GUM • LIMONENE • SILICA • CITRONELLOL • BENZYL SALICYLATE • GERANIOL • ROYAL JELLY • CI 77491, CI 77492 / IRON OXIDES • CITRAL • ALUMINA • ANISE ALCOHOL • EUGENOL • BENZYL BENZOATE • ARGININE • CITRIC ACID • TOCOPHEROL • HELIANTHUS ANNUUS SEED OIL / SUNFLOWER SEED OIL (F.I.L. C163706/1).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</si>
  <si>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Lisse
Illumine
Repulpe
Offre un fini soyeux
Hydrate</t>
  </si>
  <si>
    <t>302 F - 01</t>
  </si>
  <si>
    <t>crème visage,crème visage bio,crème de jour,crème de jour bio,crème hydratante,crème hydratante bio,gelée royale ,gelée royale bio,teint terne,lisse ,éclat,peau sèche,peau douce,huile de tournesol,antioxydant,hydratation</t>
  </si>
  <si>
    <t>Merveilleuse</t>
  </si>
  <si>
    <t>VFR07967</t>
  </si>
  <si>
    <t>Coffret Nuit Merveilleuse huile sèche visage anti-rides certifiée bio 30ml + Mini eau micellaire 50ml offerte</t>
  </si>
  <si>
    <t>Coffret Huile sèche de nuit anti-rides certifiée bio avec mini eau micellaire 50ml offerte</t>
  </si>
  <si>
    <t>03 - SOINS | 112 - Soin visage | 073 - Anti-âge | 0631 - Sérum anti-âge</t>
  </si>
  <si>
    <t>3433425353951</t>
  </si>
  <si>
    <t>28,35</t>
  </si>
  <si>
    <t>720</t>
  </si>
  <si>
    <t>206</t>
  </si>
  <si>
    <t>142</t>
  </si>
  <si>
    <t>50</t>
  </si>
  <si>
    <t>624</t>
  </si>
  <si>
    <t>152</t>
  </si>
  <si>
    <t>03433425362748</t>
  </si>
  <si>
    <t>3000</t>
  </si>
  <si>
    <t>300</t>
  </si>
  <si>
    <t>03433425353968</t>
  </si>
  <si>
    <t>205000</t>
  </si>
  <si>
    <t>03433425353982</t>
  </si>
  <si>
    <t>Sérum anti-âge certifié Bio concentré en huiles, régénère la peau durant la nuit pour une peau plus rebondie et plus lumineuse au réveil</t>
  </si>
  <si>
    <t>Véritable prodige sensoriel, Nuit merveilleuse est une huile sèche, fine et non grasse. Cette huile anti-rides régénère la peau pendant la nuit pour la transformer au réveil : elle est pulpeuse et lumineuse, les traits sont lissés et reposés et les rides s'estompent. Sa texture non grasse pénètre instantanément grâce à une association unique d'huiles essentielles de pélargonium Bio, au pouvoir régénérant comparable au rétinol, et de melisse officinalis Bio, au pouvoir anti-oxydant comparable à la vitamine C, qui agissent au cœur de la peau pour aider à réparer et revitaliser les cellules. Son parfum d'agrumes, d'iris et de cèdre d'origine 100% naturelle apaise les sens et vous invite au sommeil réparateur.  Testé sous contrôle dermatologique. Convient aux peaux sensibles. Huile sèche visage certifiée Bio, fabriquée en France. Formulation Vegan (formule sans ingrédients d’origine animale ou dérivés). Ingrédients locaux issus du commerce équitable. Pot en verre constitué de 25% de verre recyclé. A jeter dans le bac de déchets en verre. Pipette à jeter dans le bac des déchets ménager. Etui 100% recyclable certifié FSC*. A mettre dans le bac de tri. *Forest Stewardship Council. FSC est un label environnemental garantissant la gestion durable des forêts.</t>
  </si>
  <si>
    <t>Repulpe</t>
  </si>
  <si>
    <t>Au coucher, appliquez quelques gouttes de cette huile sèche sur le visage et le cou. Convient au peaux matures.</t>
  </si>
  <si>
    <t>798469 05O - INGREDIENTS:  CAPRYLIC/CAPRIC TRIGLYCERIDE • DICAPRYLYL CARBONATE • SQUALANE • OLEA EUROPAEA OIL / OLIVE FRUIT OIL • SIMMONDSIA CHINENSIS OIL / JOJOBA SEED OIL • ROSA RUBIGINOSA SEED OIL • OENOTHERA BIENNIS OIL / EVENING PRIMROSE OIL • CITRUS AURANTIUM DULCIS PEEL OIL / ORANGE PEEL OIL • LIMONENE • PARFUM / FRAGRANCE • TOCOPHEROL • PELARGONIUM GRAVEOLENS FLOWER OIL • LINALOOL • ORIGANUM MAJORANA LEAF OIL • CITRONELLOL • ANTHEMIS NOBILIS FLOWER OIL • GERANIOL • CITRUS AURANTIUM AMARA FLOWER OIL / BITTER ORANGE FLOWER OIL • CITRAL • MELISSA OFFICINALIS LEAF OIL • BENZYL ALCOHOL • HELIANTHUS ANNUUS SEED OIL / SUNFLOWER SEED OIL (F.I.L. B49787/1).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</si>
  <si>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Régénère
Lisse
Vivifie le teint
Répare
Parfum améliorant le sommeil
Testé sous contrôle dermatologique sur 46 femmes, tous types de peaux.</t>
  </si>
  <si>
    <t>sérum,sérum anti-âge,sérum anti-ride,soin anti-âge ,soin anti-ride,anti-âge bio,anti-ride bio,huile anti-ride,soin vegan,huile essentielle,huile essentielle pelargonium,pelargonium,pelargonium bio,anti-oxydant,peau régénérée,ingrédients naturels</t>
  </si>
  <si>
    <t>MB303500</t>
  </si>
  <si>
    <t>Sérum anti-rides intégral certifié Bio à l'acide hyaluronique d'origine naturelle</t>
  </si>
  <si>
    <t>3337875751049</t>
  </si>
  <si>
    <t>35,00</t>
  </si>
  <si>
    <t>Permanent</t>
  </si>
  <si>
    <t>72</t>
  </si>
  <si>
    <t>3456</t>
  </si>
  <si>
    <t>100</t>
  </si>
  <si>
    <t>53</t>
  </si>
  <si>
    <t>37</t>
  </si>
  <si>
    <t>102</t>
  </si>
  <si>
    <t>30.0</t>
  </si>
  <si>
    <t>301</t>
  </si>
  <si>
    <t>55</t>
  </si>
  <si>
    <t>105</t>
  </si>
  <si>
    <t>104</t>
  </si>
  <si>
    <t>03337875775724</t>
  </si>
  <si>
    <t>7619</t>
  </si>
  <si>
    <t>270</t>
  </si>
  <si>
    <t>215</t>
  </si>
  <si>
    <t>03337875775731</t>
  </si>
  <si>
    <t>365712</t>
  </si>
  <si>
    <t>970</t>
  </si>
  <si>
    <t>1170</t>
  </si>
  <si>
    <t>956</t>
  </si>
  <si>
    <t>03337875775755</t>
  </si>
  <si>
    <t>Pipette 30 MLT</t>
  </si>
  <si>
    <t>L'Absolu merveilleux est un sérum anti-rides intégral certifié Bio et vegan offrant une action corrective globale sur tous les signes de l’âge : rides, fermeté et éclat. Et ce grâce à ses 54% d'actifs botaniques anti-âge Bio associés à de l'acide hyaluronique d'origine naturelle.</t>
  </si>
  <si>
    <t>L'Absolu merveilleux est un sérum anti-rides intégral certifié Bio et vegan offrant une action corrective globale sur tous les signes de l’âge : rides, fermeté et éclat. Formulé avec 54% d'actifs botaniques anti-âge Bio et de l’acide hyaluronique d’origine naturelle, ce soin haute performance offre un résultat anti-rides puissant.  Les rides sont lissées, la peau est plus ferme et le teint plus lumineux. On retrouve au coeur de cette formule médicinale le concentré botanique de Pélargonium Bio - parfait dosage de son hydrolat et de son huile essentielle (communément appelée huile essentielle de Géranium), stimulant la production de collagène pour lisser les rides et apporter de l'éclat au teint, de l’huile essentielle de Mélisse Bio, puissant antioxydant, et de l’extrait d’Alfalfa Bio pour raffermir la peau. Ces actifs s'accocient à de l'acide hyaluronique d'origine naturelle pour hydrater et repulper la peau. Sa texture inédite enrichie en gomme d’acacia se transforme au contact de la peau en gouttelettes fraiches. Son parfum 100% d'origine naturelle aux notes florales douces apporte une sensation de naturalité, d’efficacité et de plaisir.   Testé sous contrôle dermatologique. Convient aux peaux sensibles. Sérum anti-rides intégral certifié Bio,  fabriqué en France. Formulation Vegan (formule sans ingrédients d’origine animale ou dérivés). Ingrédients locaux issus du commerce équitable. Flacon en verre 100% recyclable constitué de 25% de matière recyclé. A mettre dans la filière de verre. Pipette à jeter dans le bac de déchets ménagers. Etui 100% recyclable certifié FSC*. A mettre dans le bac de tri. *Forest Stewardship Council. FSC est un label environnemental garantissant la gestion durable des forêts.</t>
  </si>
  <si>
    <t>Appliquez quelques gouttes de l'Absolu merveilleux matin et/ou soir sur peau propre</t>
  </si>
  <si>
    <t>798767 39 - INGREDIENTS:  PELARGONIUM GRAVEOLENS FLOWER/LEAF/STEM WATER • AQUA / WATER • DICAPRYLYL CARBONATE • GLYCERIN • C15-19 ALKANE • ALCOHOL DENAT. • ACACIA SENEGAL GUM • BUTYROSPERMUM PARKII BUTTER / SHEA BUTTER • ZEA MAYS STARCH / CORN STARCH • BENZYL ALCOHOL • ARGININE • CITRIC ACID • XANTHAN GUM • CARRAGEENAN • CI 77891 / TITANIUM DIOXIDE • SALICYLIC ACID • MEDICAGO SATIVA EXTRACT / ALFALFA EXTRACT • PARFUM / FRAGRANCE • MICA • LINALOOL • PELARGONIUM GRAVEOLENS FLOWER OIL • SILICA • CITRONELLOL • LIMONENE • SODIUM HYALURONATE • SODIUM BENZOATE • GERANIOL • MELISSA OFFICINALIS LEAF OIL • CITRAL • TOCOPHEROL (F.I.L. C263098/1).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</si>
  <si>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anti-rides</t>
  </si>
  <si>
    <t>soin anti-age,soin anti-rides,serum,serum anti-age,serum anti-rides,anti-âge,anti-rides,anti-âge bio,anti-rides bio,rides,serum bio,peau ferme,peau lisse</t>
  </si>
  <si>
    <t>VFR07968</t>
  </si>
  <si>
    <t>Coffret Merveilleuse crème de jour légère anti-rides 40ml + Mini eau micellaire 50ml offerte</t>
  </si>
  <si>
    <t>Coffret Crème de jour anti-rides et fermeté certifiée bio + mini eau micellaire offerte</t>
  </si>
  <si>
    <t>03 - SOINS | 112 - Soin visage | 073 - Anti-âge | 0192 - Fermeté et Rides jour</t>
  </si>
  <si>
    <t>3433425353999</t>
  </si>
  <si>
    <t>24,55</t>
  </si>
  <si>
    <t>576</t>
  </si>
  <si>
    <t>166</t>
  </si>
  <si>
    <t>132</t>
  </si>
  <si>
    <t>190</t>
  </si>
  <si>
    <t>504</t>
  </si>
  <si>
    <t>155</t>
  </si>
  <si>
    <t>03433425362779</t>
  </si>
  <si>
    <t>2520</t>
  </si>
  <si>
    <t>280</t>
  </si>
  <si>
    <t>330</t>
  </si>
  <si>
    <t>210</t>
  </si>
  <si>
    <t>03433425354002</t>
  </si>
  <si>
    <t>146000</t>
  </si>
  <si>
    <t>03433425354026</t>
  </si>
  <si>
    <t>Tube 1 PCE</t>
  </si>
  <si>
    <t>Crème légère anti-rides certifiée bio, lisse et raffermit la peau grâce à l'association de l'huile essentielle de Mélisse bio, au pouvoir anti-oxydant comparable à la vitamine C, et de l'huile essentielle de Pélargonium bio au pouvoir régénérant comparable au rétinol</t>
  </si>
  <si>
    <t>La Crème merveilleuse légère offre chaque matin à votre peau un soin anti-rides pour des traits lissés et une peau ferme au toucher, sans fini gras. Véritable prouesse formulatoire, la Crème merveilleuse Légère associe l'huile essentielle médicinale de pélargonium Bio, qui active la synthèse de collagène, à l'huile essentielle médicinale de melissa officinalis Bio, puissant anti-oxydant dont l'activité est comparable à la vitamine C. Sa texture, enrichie d'un complexe d'émollients d'origine naturelle, offre à la peau un toucher pulpeux.  Parfum d’agrumes, de pélargonium et d’iris 100% d’origine naturelle.  Testé sous contrôle dermatologique. Convient aux peaux sensibles. Crème visage certifiée Bio,  fabriquée en France. Formulation Vegan (formule sans ingrédients d’origine animale ou dérivés). Ingrédients locaux issus du commerce équitable. Tube constitué de 25% de plastique recyclé. A jeter dans le bac de déchets ménagers. Capot 100% recyclable. A jeter dans le bac de tri. Etui 100% recyclable certifié FSC*. A mettre dans le bac de tri. *Forest Stewardship Council. FSC est un label environnemental garantissant la gestion durable des forêts.</t>
  </si>
  <si>
    <t>Chaque matin, appliquez sur peau propre en léger massage tonifiant. Convient aux peaux matures.</t>
  </si>
  <si>
    <t>AQUA / WATER . ROSA DAMASCENA FLOWER WATER* . PROPANEDIOL . CENTAUREA CYANUS FLOWER WATER* . MELISSA OFFICINALIS FLOWER/LEAF/STEM WATER* . GLYCERIN . POTASSIUM SORBATE . PARFUM / FRAGRANCE . COCO-BETAINE . CAPRYLYL/CAPRYL GLUCOSIDE . DISODIUM COCOYL GLUTAMATE . XANTHAN GUM . SODIUM PHYTATE . SODIUM CHLORIDE . SODIUM COCOYL GLUTAMATE . LINALOOL . LIMONENE . BENZYL ALCOHOL CITRONELLOL . BENZYL SALICYLATE . ALCOHOL . GERANIOL . CITRAL . ARGININE . CITRIC ACID *Ingrédient issu de l’Agriculture Biologique 99% du total des ingrédients sont d'origine naturelle (1) 20% du total des ingrédients sont issus de l’Agriculture Biologique (1) (1) Cosmétique Ecologique et Biologique certifié par ECOCERT Greenlife selon le référentiel ECOCERT disponible sur http://cosmetiques.ecocert.co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</si>
  <si>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Régénère
Lisse
Raffermit
Repulpe
Anti-oxydant</t>
  </si>
  <si>
    <t>crème anti-âge,crème anti-âge bio,crème anti-ride,crème anti-ride bio ,fermeté,rides,pelargonium,huile essentielle,huile essentielle de pelargonium</t>
  </si>
  <si>
    <t>VFR07921</t>
  </si>
  <si>
    <t>Coffret Reines Serum éclat certfifié bio 30ml + Mini eau micellaire 50ml offerte</t>
  </si>
  <si>
    <t>Coffret Serum Eclat certifié bio à l'acide hyaluronique et à la gelée royale + mini eau micellaire 50ml offerte</t>
  </si>
  <si>
    <t>3433425351766</t>
  </si>
  <si>
    <t>30,35</t>
  </si>
  <si>
    <t>03433425351773</t>
  </si>
  <si>
    <t>03433425351780</t>
  </si>
  <si>
    <t>03433425351803</t>
  </si>
  <si>
    <t>Flacon 1 PCE</t>
  </si>
  <si>
    <t>L'Elixir des Reines, sérum éclat certifié bio, lisse et affine le grain de peau jour après jour grâce à la gelée royale au pouvoir protecteur comparable à la vitamine C.</t>
  </si>
  <si>
    <t>Aux extraits médicinaux de gelée royale pure au pouvoir protecteur comparable à la vitamine C, associé à l'acide hyaluronique d'origine naturelle, ce sérum régénérant haute performance certifié Bio lisse les traits, affine le grain de peau et illumine votre peau. Le toucher se fait pulpeux et le teint lumineux.  Sa texture brevetée onctueuse et inédite est une prouesse de confort et de légèreté. Elle fond sur la peau pour lui apporter de la souplesse et un toucher velours immédiat. Parfum gourmand et délicat, 100% d’origine naturelle.  Testé sous contrôle dermatologique. Convient aux peaux sensibles. Sérum certifié Bio,  fabriqué en France. Ingrédients locaux issus du commerce équitable. Pot en verre constitué de 25% de verre recyclé. A jeter dans le bac de déchets en verre. Pipette à jeter dans le bac des déchets ménager. Etui 100% recyclable certifié FSC*. A mettre dans le bac de tri. *Forest Stewardship Council. FSC est un label environnemental garantissant la gestion durable des forêts.</t>
  </si>
  <si>
    <t>Appliquez l'Elixir des Reines chaque matin, seul ou sous un soin quotidien, et par petites touches avant de sortir pour un coup d'éclat immédiat. Egalement idéal en cure en période de fatigue, de stress ou d'excès, lorsque la peau a besoin de retrouver toute son énergie.</t>
  </si>
  <si>
    <t>798598 05E - INGREDIENTS:  AQUA / WATER • ALCOHOL DENAT. • GLYCERIN • PROPANEDIOL • BENZYL ALCOHOL • FAGUS SYLVATICA BUD EXTRACT • SODIUM HYALURONATE • CARRAGEENAN • PARFUM / FRAGRANCE • ALOE BARBADENSIS LEAF JUICE POWDER • LINALOOL • ADENOSINE • LIMONENE • CITRONELLOL • CRITHMUM MARITIMUM EXTRACT • BENZYL SALICYLATE • ROYAL JELLY • BENZOIC ACID • GERANIOL • SORBIC ACID • ANISE ALCOHOL • BENZYL BENZOATE • EUGENOL • ARGININE • CITRIC ACID (F.I.L. C166191/6).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</si>
  <si>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Lisse
Régénère
Illumine
Affine le grain de peau
Toucher pulpeux</t>
  </si>
  <si>
    <t>sérum,sérum anti-âge,sérum anti-âge bio,anti-âge bio,acide hyaluronique,gelée royale ,peau terne,hydrate,repulpe,peau lumineuse,peau lisse</t>
  </si>
  <si>
    <t>VFR07969</t>
  </si>
  <si>
    <t>Coffret Merveilleuse baume anti-rides certifié bio 50ml + mini eau micellaire 50ml offerte</t>
  </si>
  <si>
    <t>CoffretBaume anti-rides raffermissant certifié bio certifié bio 50ml + mini eau micellaire 50ml offerte</t>
  </si>
  <si>
    <t>3433425354033</t>
  </si>
  <si>
    <t>29,95</t>
  </si>
  <si>
    <t>03433425362755</t>
  </si>
  <si>
    <t>03433425354040</t>
  </si>
  <si>
    <t>03433425354064</t>
  </si>
  <si>
    <t>crème riche anti-rides certifiée bio, concentrée en huile essentielle de Pelargonium à l'efficacité comparable au rétinol</t>
  </si>
  <si>
    <t>Ce baume merveilleux offre chaque matin à votre peau un soin anti-rides pour des traits lissés et une peau ferme au toucher, sans fini gras. Véritable prouesse formulatoire, le Baume merveilleux associe l'huile essentielle médicinale de pélargonium Bio, qui active la synthèse de collagène, à l'huile essentielle médicinale de melissa officinalis Bio, puissant anti-oxydant dont l'activité est comparable à la vitamine C. Sa texture, enrichie d'un complexe d'émollients d'origine naturelle, offre à la peau un toucher pulpeux.  Parfum d’agrumes, de pélargonium et d’iris 100% d’origine naturelle.  Testé sous contrôle dermatologique. Convient aux peaux sensibles. Soin anti-rides certifié Bio, fabriqué en France. Formulation Vegan (formule sans ingrédients d’origine animale ou dérivés).  Ingrédients locaux issus du commerce équitable. Pot 100% recyclable et consituté de 25% de verre recyclé. A mettre dans la filière de verre. Capot 100% recyclable. A jeter dans le bac de tri. Etui 100% recyclable certifié FSC*. A mettre dans le bac de tri. *Forest Stewardship Council. FSC est un label environnemental garantissant la gestion durable des forêts.</t>
  </si>
  <si>
    <t>Chaque matin, appliquez sur peau propre en tapotant légèrement la peau. Convient aux peaux sèches et matures.</t>
  </si>
  <si>
    <t>798556 02 A - INGREDIENTS:  AQUA / WATER • SIMMONDSIA CHINENSIS SEED OIL / JOJOBA SEED OIL • DICAPRYLYL ETHER • GLYCERYL STEARATE • GLYCERIN • LAURYL LAURATE • GLYCERYL STEARATE CITRATE • BUTYROSPERMUM PARKII BUTTER / SHEA BUTTER • CETEARYL ALCOHOL • SODIUM STEAROYL LACTYLATE • SILICA • BENZYL ALCOHOL • TOCOPHEROL • PARFUM / FRAGRANCE • XANTHAN GUM • ARGANIA SPINOSA KERNEL OIL • POTASSIUM SORBATE • LIMONENE • PELARGONIUM GRAVEOLENS FLOWER OIL • DEHYDROACETIC ACID • CITRONELLOL • SODIUM PHYTATE • LINALOOL • GLYCINE SOJA OIL / SOYBEAN OIL • ALOE BARBADENSIS LEAF JUICE POWDER • GERANIOL • CITRAL • CALCIUM PCA • MELISSA OFFICINALIS LEAF OIL • ALCOHOL (F.I.L. C163744/4).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</si>
  <si>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Régénère
Lisse
Raffermit
Repulpe
Nourrit</t>
  </si>
  <si>
    <t>Coffret ,idée cadeau,crème riche anti-rides,crème anti-âge,crème anti-rides,régénère,raffermit,repulpe,crème anti-âge bio,crème anti-ride bio,anti-âge bio,anti-ride bio</t>
  </si>
  <si>
    <t>Absolu merveilleux sérum anti-rides certifié Bio acide hyaluronique naturel 30ml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</si>
</sst>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
  </numFmts>
  <fonts count="28" x14ac:knownFonts="1">
    <font>
      <sz val="11"/>
      <color theme="1"/>
      <name val="Calibri"/>
      <family val="2"/>
      <scheme val="minor"/>
    </font>
    <font>
      <sz val="11"/>
      <color theme="0"/>
      <name val="Calibri"/>
      <family val="2"/>
      <scheme val="minor"/>
    </font>
    <font>
      <sz val="11"/>
      <color rgb="FFFF0000"/>
      <name val="Calibri"/>
      <family val="2"/>
      <scheme val="minor"/>
    </font>
    <font>
      <i/>
      <sz val="11"/>
      <color theme="0"/>
      <name val="Calibri"/>
      <family val="2"/>
      <scheme val="minor"/>
    </font>
    <font>
      <b/>
      <sz val="11"/>
      <color theme="1"/>
      <name val="Calibri"/>
      <family val="2"/>
      <scheme val="minor"/>
    </font>
    <font>
      <sz val="10"/>
      <color theme="1"/>
      <name val="Calibri"/>
      <family val="2"/>
      <scheme val="minor"/>
    </font>
    <font>
      <b/>
      <sz val="14"/>
      <name val="Arial"/>
      <family val="2"/>
    </font>
    <font>
      <sz val="10"/>
      <name val="Calibri"/>
      <family val="2"/>
      <scheme val="minor"/>
    </font>
    <font>
      <sz val="10"/>
      <color rgb="FFFF0000"/>
      <name val="Calibri"/>
      <family val="2"/>
      <scheme val="minor"/>
    </font>
    <font>
      <sz val="9"/>
      <color theme="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6"/>
      <color rgb="FFFF0000"/>
      <name val="Calibri"/>
      <family val="2"/>
      <scheme val="minor"/>
    </font>
    <font>
      <sz val="14"/>
      <color rgb="FFFF0000"/>
      <name val="Calibri"/>
      <family val="2"/>
      <scheme val="minor"/>
    </font>
    <font>
      <i/>
      <sz val="10"/>
      <color theme="0"/>
      <name val="Calibri"/>
      <family val="2"/>
      <scheme val="minor"/>
    </font>
    <font>
      <sz val="11"/>
      <color rgb="FFC0000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s>
  <cellStyleXfs count="42">
    <xf numFmtId="0" fontId="0" fillId="0" borderId="0"/>
    <xf numFmtId="0" fontId="11" fillId="0" borderId="0" applyNumberFormat="0" applyFill="0" applyBorder="0" applyAlignment="0" applyProtection="0"/>
    <xf numFmtId="0" fontId="12" fillId="0" borderId="15" applyNumberFormat="0" applyFill="0" applyAlignment="0" applyProtection="0"/>
    <xf numFmtId="0" fontId="13" fillId="0" borderId="16" applyNumberFormat="0" applyFill="0" applyAlignment="0" applyProtection="0"/>
    <xf numFmtId="0" fontId="14" fillId="0" borderId="17"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18" applyNumberFormat="0" applyAlignment="0" applyProtection="0"/>
    <xf numFmtId="0" fontId="19" fillId="7" borderId="19" applyNumberFormat="0" applyAlignment="0" applyProtection="0"/>
    <xf numFmtId="0" fontId="20" fillId="7" borderId="18" applyNumberFormat="0" applyAlignment="0" applyProtection="0"/>
    <xf numFmtId="0" fontId="21" fillId="0" borderId="20" applyNumberFormat="0" applyFill="0" applyAlignment="0" applyProtection="0"/>
    <xf numFmtId="0" fontId="22" fillId="8" borderId="21" applyNumberFormat="0" applyAlignment="0" applyProtection="0"/>
    <xf numFmtId="0" fontId="2" fillId="0" borderId="0" applyNumberFormat="0" applyFill="0" applyBorder="0" applyAlignment="0" applyProtection="0"/>
    <xf numFmtId="0" fontId="10" fillId="9" borderId="22" applyNumberFormat="0" applyFont="0" applyAlignment="0" applyProtection="0"/>
    <xf numFmtId="0" fontId="23" fillId="0" borderId="0" applyNumberFormat="0" applyFill="0" applyBorder="0" applyAlignment="0" applyProtection="0"/>
    <xf numFmtId="0" fontId="4" fillId="0" borderId="23" applyNumberFormat="0" applyFill="0" applyAlignment="0" applyProtection="0"/>
    <xf numFmtId="0" fontId="1"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 fillId="33" borderId="0" applyNumberFormat="0" applyBorder="0" applyAlignment="0" applyProtection="0"/>
  </cellStyleXfs>
  <cellXfs count="43">
    <xf numFmtId="0" fontId="0" fillId="0" borderId="0" xfId="0"/>
    <xf numFmtId="0" fontId="0" fillId="2" borderId="0" xfId="0" applyFill="1"/>
    <xf numFmtId="0" fontId="0" fillId="2" borderId="0" xfId="0" applyFill="1" applyAlignment="1">
      <alignment horizontal="center" vertical="center" wrapText="1"/>
    </xf>
    <xf numFmtId="14" fontId="1" fillId="2" borderId="0" xfId="0" applyNumberFormat="1" applyFont="1" applyFill="1"/>
    <xf numFmtId="0" fontId="0" fillId="2" borderId="0" xfId="0" applyFill="1" applyAlignment="1">
      <alignment vertical="center"/>
    </xf>
    <xf numFmtId="0" fontId="6" fillId="2" borderId="0" xfId="0" applyFont="1" applyFill="1" applyAlignment="1">
      <alignment horizontal="center" vertical="center" wrapText="1"/>
    </xf>
    <xf numFmtId="0" fontId="5" fillId="0" borderId="0" xfId="0" applyFont="1" applyAlignment="1">
      <alignment horizontal="left" vertical="top" wrapText="1"/>
    </xf>
    <xf numFmtId="0" fontId="5" fillId="0" borderId="1" xfId="0" applyFont="1" applyFill="1" applyBorder="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2" fontId="0" fillId="2" borderId="0" xfId="0" applyNumberFormat="1" applyFill="1"/>
    <xf numFmtId="2" fontId="5" fillId="0" borderId="1" xfId="0" applyNumberFormat="1" applyFont="1" applyFill="1" applyBorder="1" applyAlignment="1" applyProtection="1">
      <alignment horizontal="left" vertical="top" wrapText="1"/>
      <protection locked="0"/>
    </xf>
    <xf numFmtId="2" fontId="0" fillId="0" borderId="0" xfId="0" applyNumberFormat="1"/>
    <xf numFmtId="0" fontId="5" fillId="0" borderId="8" xfId="0" applyFont="1" applyFill="1" applyBorder="1" applyAlignment="1" applyProtection="1">
      <alignment horizontal="left" vertical="top" wrapText="1"/>
      <protection locked="0"/>
    </xf>
    <xf numFmtId="14" fontId="5" fillId="0" borderId="1" xfId="0" applyNumberFormat="1" applyFont="1" applyFill="1" applyBorder="1" applyAlignment="1" applyProtection="1">
      <alignment horizontal="left" vertical="top" wrapText="1"/>
      <protection locked="0"/>
    </xf>
    <xf numFmtId="164" fontId="5" fillId="0" borderId="1" xfId="0" applyNumberFormat="1" applyFont="1" applyFill="1" applyBorder="1" applyAlignment="1" applyProtection="1">
      <alignment horizontal="left" vertical="top" wrapText="1"/>
      <protection locked="0"/>
    </xf>
    <xf numFmtId="2" fontId="5" fillId="0" borderId="7" xfId="0" applyNumberFormat="1" applyFont="1" applyFill="1" applyBorder="1" applyAlignment="1" applyProtection="1">
      <alignment horizontal="left" vertical="top" wrapText="1"/>
      <protection locked="0"/>
    </xf>
    <xf numFmtId="1" fontId="5" fillId="0" borderId="1" xfId="0" applyNumberFormat="1" applyFont="1" applyFill="1" applyBorder="1" applyAlignment="1" applyProtection="1">
      <alignment horizontal="left" vertical="top" wrapText="1"/>
      <protection locked="0"/>
    </xf>
    <xf numFmtId="165" fontId="5" fillId="0" borderId="1" xfId="0" applyNumberFormat="1" applyFont="1" applyFill="1" applyBorder="1" applyAlignment="1" applyProtection="1">
      <alignment horizontal="left" vertical="top" wrapText="1"/>
      <protection locked="0"/>
    </xf>
    <xf numFmtId="49" fontId="5" fillId="0" borderId="7" xfId="0" applyNumberFormat="1" applyFont="1" applyFill="1" applyBorder="1" applyAlignment="1" applyProtection="1">
      <alignment horizontal="left" vertical="top" wrapText="1"/>
      <protection locked="0"/>
    </xf>
    <xf numFmtId="1" fontId="5" fillId="0" borderId="8" xfId="0" applyNumberFormat="1"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2" fontId="1" fillId="34" borderId="5" xfId="0" applyNumberFormat="1" applyFont="1" applyFill="1" applyBorder="1" applyAlignment="1">
      <alignment horizontal="center" vertical="center" wrapText="1"/>
    </xf>
    <xf numFmtId="0" fontId="0" fillId="34" borderId="0" xfId="0" applyFill="1" applyAlignment="1">
      <alignment horizontal="center" vertical="center" wrapText="1"/>
    </xf>
    <xf numFmtId="0" fontId="1" fillId="34" borderId="24" xfId="0" applyFont="1" applyFill="1" applyBorder="1" applyAlignment="1">
      <alignment horizontal="center" vertical="center" wrapText="1"/>
    </xf>
    <xf numFmtId="2" fontId="1" fillId="34" borderId="25" xfId="0" applyNumberFormat="1" applyFont="1" applyFill="1" applyBorder="1" applyAlignment="1">
      <alignment horizontal="center" vertical="center" wrapText="1"/>
    </xf>
    <xf numFmtId="0" fontId="1" fillId="34" borderId="12" xfId="0" applyFont="1" applyFill="1" applyBorder="1" applyAlignment="1">
      <alignment horizontal="center" vertical="center" wrapText="1"/>
    </xf>
    <xf numFmtId="0" fontId="1" fillId="34" borderId="13" xfId="0" applyFont="1" applyFill="1" applyBorder="1" applyAlignment="1">
      <alignment horizontal="center" vertical="center" wrapText="1"/>
    </xf>
    <xf numFmtId="0" fontId="5" fillId="0" borderId="30" xfId="0" applyFont="1" applyFill="1" applyBorder="1" applyAlignment="1" applyProtection="1">
      <alignment horizontal="left" vertical="top" wrapText="1"/>
      <protection locked="0"/>
    </xf>
    <xf numFmtId="0" fontId="5" fillId="0" borderId="1" xfId="0" applyFont="1" applyBorder="1" applyAlignment="1">
      <alignment horizontal="left" vertical="top" wrapText="1"/>
    </xf>
    <xf numFmtId="0" fontId="1" fillId="34" borderId="5" xfId="0" applyFont="1" applyFill="1" applyBorder="1" applyAlignment="1">
      <alignment horizontal="center" vertical="center" wrapText="1"/>
    </xf>
    <xf numFmtId="0" fontId="1" fillId="34" borderId="29" xfId="0" applyFont="1" applyFill="1" applyBorder="1" applyAlignment="1">
      <alignment horizontal="center" vertical="center" wrapText="1"/>
    </xf>
    <xf numFmtId="0" fontId="1" fillId="34" borderId="2" xfId="0" applyFont="1" applyFill="1" applyBorder="1" applyAlignment="1">
      <alignment horizontal="center" wrapText="1"/>
    </xf>
    <xf numFmtId="0" fontId="1" fillId="34" borderId="3" xfId="0" applyFont="1" applyFill="1" applyBorder="1" applyAlignment="1">
      <alignment horizontal="center" wrapText="1"/>
    </xf>
    <xf numFmtId="0" fontId="1" fillId="34" borderId="4" xfId="0" applyFont="1" applyFill="1" applyBorder="1" applyAlignment="1">
      <alignment horizontal="center" wrapText="1"/>
    </xf>
    <xf numFmtId="0" fontId="1" fillId="34" borderId="25" xfId="0" applyFont="1" applyFill="1" applyBorder="1" applyAlignment="1">
      <alignment horizontal="center" vertical="center" wrapText="1"/>
    </xf>
    <xf numFmtId="0" fontId="1" fillId="34" borderId="6" xfId="0" applyFont="1" applyFill="1" applyBorder="1" applyAlignment="1">
      <alignment horizontal="center" vertical="center" wrapText="1"/>
    </xf>
    <xf numFmtId="0" fontId="1" fillId="34" borderId="26" xfId="0" applyFont="1" applyFill="1" applyBorder="1" applyAlignment="1">
      <alignment horizontal="center" vertical="center" wrapText="1"/>
    </xf>
    <xf numFmtId="0" fontId="1" fillId="34" borderId="10" xfId="0" applyFont="1" applyFill="1" applyBorder="1" applyAlignment="1">
      <alignment horizontal="center" wrapText="1"/>
    </xf>
    <xf numFmtId="0" fontId="3" fillId="34" borderId="14" xfId="0" applyFont="1" applyFill="1" applyBorder="1" applyAlignment="1">
      <alignment horizontal="center" vertical="center" wrapText="1"/>
    </xf>
    <xf numFmtId="0" fontId="3" fillId="34" borderId="28" xfId="0" applyFont="1" applyFill="1" applyBorder="1" applyAlignment="1">
      <alignment horizontal="center" vertical="center" wrapText="1"/>
    </xf>
    <xf numFmtId="0" fontId="1" fillId="34" borderId="11" xfId="0" applyFont="1" applyFill="1" applyBorder="1" applyAlignment="1">
      <alignment horizontal="center" wrapText="1"/>
    </xf>
    <xf numFmtId="2" fontId="1" fillId="34" borderId="9" xfId="0" applyNumberFormat="1" applyFont="1" applyFill="1" applyBorder="1" applyAlignment="1">
      <alignment horizontal="center" vertical="center" wrapText="1"/>
    </xf>
    <xf numFmtId="2" fontId="1" fillId="34" borderId="27" xfId="0" applyNumberFormat="1" applyFont="1" applyFill="1" applyBorder="1" applyAlignment="1">
      <alignment horizontal="center" vertical="center" wrapText="1"/>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9" defaultPivotStyle="PivotStyleLight16"/>
  <colors>
    <mruColors>
      <color rgb="FFCD0044"/>
      <color rgb="FF990033"/>
      <color rgb="FFFF85AE"/>
      <color rgb="FF009A46"/>
      <color rgb="FFFF3300"/>
      <color rgb="FF1106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BX9"/>
  <sheetViews>
    <sheetView showGridLines="0" tabSelected="1" topLeftCell="AV1" zoomScale="80" zoomScaleNormal="80" workbookViewId="0">
      <pane ySplit="3" topLeftCell="A4" activePane="bottomLeft" state="frozenSplit"/>
      <selection pane="bottomLeft" activeCell="BC6" sqref="BC6"/>
    </sheetView>
  </sheetViews>
  <sheetFormatPr baseColWidth="10" defaultColWidth="11.453125" defaultRowHeight="14.5" zeroHeight="1" x14ac:dyDescent="0.35"/>
  <cols>
    <col min="1" max="1" width="26.453125" customWidth="1"/>
    <col min="2" max="2" width="15.453125" customWidth="1"/>
    <col min="3" max="3" width="19.54296875" customWidth="1"/>
    <col min="4" max="5" width="27.81640625" customWidth="1"/>
    <col min="6" max="6" width="82.453125" customWidth="1"/>
    <col min="7" max="7" width="18.54296875" style="11" customWidth="1"/>
    <col min="8" max="8" width="9" customWidth="1"/>
    <col min="9" max="9" width="12.453125" customWidth="1"/>
    <col min="10" max="10" width="9.54296875" bestFit="1" customWidth="1"/>
    <col min="11" max="11" width="10" bestFit="1" customWidth="1"/>
    <col min="12" max="12" width="11.453125" customWidth="1"/>
    <col min="13" max="13" width="7.453125" bestFit="1" customWidth="1"/>
    <col min="14" max="14" width="18.453125" style="11" customWidth="1"/>
    <col min="15" max="15" width="8.81640625" customWidth="1"/>
    <col min="16" max="17" width="6.54296875" customWidth="1"/>
    <col min="18" max="18" width="7.81640625" customWidth="1"/>
    <col min="19" max="19" width="7.453125" customWidth="1"/>
    <col min="20" max="20" width="9.54296875" customWidth="1"/>
    <col min="21" max="21" width="9.54296875" bestFit="1" customWidth="1"/>
    <col min="22" max="22" width="8.54296875" bestFit="1" customWidth="1"/>
    <col min="23" max="23" width="11.54296875" customWidth="1"/>
    <col min="24" max="24" width="13.453125" customWidth="1"/>
    <col min="25" max="25" width="8.453125" customWidth="1"/>
    <col min="26" max="26" width="9.453125" customWidth="1"/>
    <col min="27" max="27" width="9.54296875" bestFit="1" customWidth="1"/>
    <col min="28" max="28" width="8.54296875" bestFit="1" customWidth="1"/>
    <col min="29" max="29" width="11" bestFit="1" customWidth="1"/>
    <col min="30" max="30" width="10" customWidth="1"/>
    <col min="31" max="31" width="9.1796875" customWidth="1"/>
    <col min="32" max="32" width="9.54296875" bestFit="1" customWidth="1"/>
    <col min="33" max="33" width="8.54296875" bestFit="1" customWidth="1"/>
    <col min="34" max="34" width="11" bestFit="1" customWidth="1"/>
    <col min="35" max="35" width="7.54296875" customWidth="1"/>
    <col min="36" max="36" width="9.54296875" customWidth="1"/>
    <col min="37" max="37" width="9.54296875" bestFit="1" customWidth="1"/>
    <col min="38" max="38" width="8.54296875" bestFit="1" customWidth="1"/>
    <col min="39" max="39" width="11" bestFit="1" customWidth="1"/>
    <col min="40" max="40" width="8.453125" customWidth="1"/>
    <col min="41" max="41" width="9.54296875" customWidth="1"/>
    <col min="42" max="42" width="9.54296875" bestFit="1" customWidth="1"/>
    <col min="43" max="43" width="8.54296875" bestFit="1" customWidth="1"/>
    <col min="44" max="44" width="11" bestFit="1" customWidth="1"/>
    <col min="45" max="45" width="30.54296875" customWidth="1"/>
    <col min="46" max="46" width="29.81640625" customWidth="1"/>
    <col min="47" max="47" width="98.81640625" customWidth="1"/>
    <col min="48" max="48" width="16.453125" customWidth="1"/>
    <col min="49" max="51" width="17.54296875" bestFit="1" customWidth="1"/>
    <col min="52" max="52" width="13" customWidth="1"/>
    <col min="53" max="53" width="10.54296875" customWidth="1"/>
    <col min="54" max="54" width="11.1796875" customWidth="1"/>
    <col min="55" max="55" width="16.1796875" customWidth="1"/>
    <col min="56" max="56" width="12.453125" customWidth="1"/>
    <col min="57" max="58" width="11.453125" customWidth="1"/>
    <col min="59" max="59" width="12.453125" customWidth="1"/>
    <col min="60" max="60" width="13.54296875" bestFit="1" customWidth="1"/>
    <col min="61" max="61" width="13.54296875" customWidth="1"/>
    <col min="62" max="62" width="15.1796875" customWidth="1"/>
    <col min="63" max="63" width="15.453125" customWidth="1"/>
    <col min="64" max="64" width="12.453125" customWidth="1"/>
    <col min="65" max="65" width="54.1796875" customWidth="1"/>
    <col min="66" max="66" width="92" customWidth="1"/>
    <col min="67" max="67" width="54" customWidth="1"/>
    <col min="68" max="68" width="16" customWidth="1"/>
    <col min="69" max="73" width="14.453125" bestFit="1" customWidth="1"/>
    <col min="74" max="74" width="13.54296875" customWidth="1"/>
    <col min="75" max="75" width="15.54296875" bestFit="1" customWidth="1"/>
    <col min="76" max="76" width="29.6328125" customWidth="1"/>
  </cols>
  <sheetData>
    <row r="1" spans="1:76" ht="62" customHeight="1" thickBot="1" x14ac:dyDescent="0.4">
      <c r="A1" s="3">
        <f ca="1">TODAY()</f>
        <v>44187</v>
      </c>
      <c r="B1" s="1"/>
      <c r="C1" s="1"/>
      <c r="D1" s="1"/>
      <c r="E1" s="1"/>
      <c r="F1" s="5" t="s">
        <v>80</v>
      </c>
      <c r="G1" s="9"/>
      <c r="H1" s="1"/>
      <c r="I1" s="1"/>
      <c r="J1" s="1"/>
      <c r="K1" s="1"/>
      <c r="L1" s="1"/>
      <c r="M1" s="1"/>
      <c r="N1" s="9"/>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U1" s="1"/>
      <c r="AV1" s="1"/>
      <c r="AW1" s="1"/>
      <c r="AX1" s="1"/>
      <c r="AY1" s="1"/>
      <c r="AZ1" s="1"/>
      <c r="BA1" s="1"/>
      <c r="BB1" s="1"/>
      <c r="BC1" s="1"/>
      <c r="BD1" s="1"/>
      <c r="BE1" s="1"/>
      <c r="BF1" s="1"/>
      <c r="BG1" s="1"/>
      <c r="BH1" s="1"/>
      <c r="BI1" s="1"/>
      <c r="BJ1" s="1"/>
      <c r="BK1" s="1"/>
      <c r="BL1" s="1"/>
      <c r="BM1" s="1"/>
      <c r="BN1" s="1"/>
      <c r="BO1" s="1"/>
      <c r="BP1" s="4"/>
      <c r="BQ1" s="4"/>
      <c r="BR1" s="4"/>
      <c r="BS1" s="4"/>
      <c r="BT1" s="4"/>
      <c r="BU1" s="4"/>
      <c r="BV1" s="2"/>
      <c r="BW1" s="1"/>
    </row>
    <row r="2" spans="1:76" s="22" customFormat="1" ht="31.4" customHeight="1" x14ac:dyDescent="0.5">
      <c r="A2" s="35" t="s">
        <v>0</v>
      </c>
      <c r="B2" s="29" t="s">
        <v>1</v>
      </c>
      <c r="C2" s="29" t="s">
        <v>2</v>
      </c>
      <c r="D2" s="29" t="s">
        <v>82</v>
      </c>
      <c r="E2" s="29" t="s">
        <v>83</v>
      </c>
      <c r="F2" s="29" t="s">
        <v>3</v>
      </c>
      <c r="G2" s="21" t="s">
        <v>4</v>
      </c>
      <c r="H2" s="29" t="s">
        <v>5</v>
      </c>
      <c r="I2" s="29" t="s">
        <v>6</v>
      </c>
      <c r="J2" s="29" t="s">
        <v>7</v>
      </c>
      <c r="K2" s="29" t="s">
        <v>8</v>
      </c>
      <c r="L2" s="29" t="s">
        <v>9</v>
      </c>
      <c r="M2" s="29" t="s">
        <v>10</v>
      </c>
      <c r="N2" s="41" t="s">
        <v>11</v>
      </c>
      <c r="O2" s="40" t="s">
        <v>12</v>
      </c>
      <c r="P2" s="32"/>
      <c r="Q2" s="32"/>
      <c r="R2" s="33"/>
      <c r="S2" s="31" t="s">
        <v>13</v>
      </c>
      <c r="T2" s="32"/>
      <c r="U2" s="32"/>
      <c r="V2" s="32"/>
      <c r="W2" s="32"/>
      <c r="X2" s="33"/>
      <c r="Y2" s="31" t="s">
        <v>14</v>
      </c>
      <c r="Z2" s="32"/>
      <c r="AA2" s="32"/>
      <c r="AB2" s="32"/>
      <c r="AC2" s="33"/>
      <c r="AD2" s="31" t="s">
        <v>15</v>
      </c>
      <c r="AE2" s="32"/>
      <c r="AF2" s="32"/>
      <c r="AG2" s="32"/>
      <c r="AH2" s="33"/>
      <c r="AI2" s="31" t="s">
        <v>16</v>
      </c>
      <c r="AJ2" s="32"/>
      <c r="AK2" s="32"/>
      <c r="AL2" s="32"/>
      <c r="AM2" s="33"/>
      <c r="AN2" s="31" t="s">
        <v>17</v>
      </c>
      <c r="AO2" s="32"/>
      <c r="AP2" s="32"/>
      <c r="AQ2" s="32"/>
      <c r="AR2" s="37"/>
      <c r="AS2" s="35" t="s">
        <v>18</v>
      </c>
      <c r="AT2" s="29" t="s">
        <v>19</v>
      </c>
      <c r="AU2" s="29" t="s">
        <v>20</v>
      </c>
      <c r="AV2" s="29" t="s">
        <v>21</v>
      </c>
      <c r="AW2" s="31" t="s">
        <v>22</v>
      </c>
      <c r="AX2" s="32"/>
      <c r="AY2" s="33"/>
      <c r="AZ2" s="29" t="s">
        <v>23</v>
      </c>
      <c r="BA2" s="29" t="s">
        <v>24</v>
      </c>
      <c r="BB2" s="29" t="s">
        <v>25</v>
      </c>
      <c r="BC2" s="29" t="s">
        <v>26</v>
      </c>
      <c r="BD2" s="29" t="s">
        <v>27</v>
      </c>
      <c r="BE2" s="29" t="s">
        <v>28</v>
      </c>
      <c r="BF2" s="29" t="s">
        <v>29</v>
      </c>
      <c r="BG2" s="29" t="s">
        <v>30</v>
      </c>
      <c r="BH2" s="29" t="s">
        <v>31</v>
      </c>
      <c r="BI2" s="29" t="s">
        <v>32</v>
      </c>
      <c r="BJ2" s="29" t="s">
        <v>33</v>
      </c>
      <c r="BK2" s="29" t="s">
        <v>34</v>
      </c>
      <c r="BL2" s="29" t="s">
        <v>35</v>
      </c>
      <c r="BM2" s="29" t="s">
        <v>36</v>
      </c>
      <c r="BN2" s="29" t="s">
        <v>37</v>
      </c>
      <c r="BO2" s="29" t="s">
        <v>38</v>
      </c>
      <c r="BP2" s="29" t="s">
        <v>76</v>
      </c>
      <c r="BQ2" s="29" t="s">
        <v>39</v>
      </c>
      <c r="BR2" s="29" t="s">
        <v>40</v>
      </c>
      <c r="BS2" s="29" t="s">
        <v>77</v>
      </c>
      <c r="BT2" s="29" t="s">
        <v>78</v>
      </c>
      <c r="BU2" s="29" t="s">
        <v>79</v>
      </c>
      <c r="BV2" s="29" t="s">
        <v>41</v>
      </c>
      <c r="BW2" s="38" t="s">
        <v>42</v>
      </c>
      <c r="BX2" s="29" t="s">
        <v>81</v>
      </c>
    </row>
    <row r="3" spans="1:76" s="22" customFormat="1" ht="29" x14ac:dyDescent="0.35">
      <c r="A3" s="36"/>
      <c r="B3" s="34"/>
      <c r="C3" s="34"/>
      <c r="D3" s="34"/>
      <c r="E3" s="34"/>
      <c r="F3" s="34"/>
      <c r="G3" s="24"/>
      <c r="H3" s="34"/>
      <c r="I3" s="34"/>
      <c r="J3" s="34"/>
      <c r="K3" s="34"/>
      <c r="L3" s="34"/>
      <c r="M3" s="34"/>
      <c r="N3" s="42"/>
      <c r="O3" s="25" t="s">
        <v>43</v>
      </c>
      <c r="P3" s="23" t="s">
        <v>44</v>
      </c>
      <c r="Q3" s="23" t="s">
        <v>45</v>
      </c>
      <c r="R3" s="23" t="s">
        <v>46</v>
      </c>
      <c r="S3" s="23" t="s">
        <v>47</v>
      </c>
      <c r="T3" s="23" t="s">
        <v>48</v>
      </c>
      <c r="U3" s="23" t="s">
        <v>49</v>
      </c>
      <c r="V3" s="23" t="s">
        <v>50</v>
      </c>
      <c r="W3" s="23" t="s">
        <v>51</v>
      </c>
      <c r="X3" s="23" t="s">
        <v>52</v>
      </c>
      <c r="Y3" s="23" t="s">
        <v>47</v>
      </c>
      <c r="Z3" s="23" t="s">
        <v>48</v>
      </c>
      <c r="AA3" s="23" t="s">
        <v>49</v>
      </c>
      <c r="AB3" s="23" t="s">
        <v>50</v>
      </c>
      <c r="AC3" s="23" t="s">
        <v>53</v>
      </c>
      <c r="AD3" s="23" t="s">
        <v>47</v>
      </c>
      <c r="AE3" s="23" t="s">
        <v>48</v>
      </c>
      <c r="AF3" s="23" t="s">
        <v>49</v>
      </c>
      <c r="AG3" s="23" t="s">
        <v>50</v>
      </c>
      <c r="AH3" s="23" t="s">
        <v>53</v>
      </c>
      <c r="AI3" s="23" t="s">
        <v>47</v>
      </c>
      <c r="AJ3" s="23" t="s">
        <v>48</v>
      </c>
      <c r="AK3" s="23" t="s">
        <v>49</v>
      </c>
      <c r="AL3" s="23" t="s">
        <v>50</v>
      </c>
      <c r="AM3" s="23" t="s">
        <v>53</v>
      </c>
      <c r="AN3" s="23" t="s">
        <v>47</v>
      </c>
      <c r="AO3" s="23" t="s">
        <v>48</v>
      </c>
      <c r="AP3" s="23" t="s">
        <v>49</v>
      </c>
      <c r="AQ3" s="23" t="s">
        <v>50</v>
      </c>
      <c r="AR3" s="26" t="s">
        <v>53</v>
      </c>
      <c r="AS3" s="36"/>
      <c r="AT3" s="34"/>
      <c r="AU3" s="34"/>
      <c r="AV3" s="34"/>
      <c r="AW3" s="23" t="s">
        <v>54</v>
      </c>
      <c r="AX3" s="23" t="s">
        <v>55</v>
      </c>
      <c r="AY3" s="23" t="s">
        <v>56</v>
      </c>
      <c r="AZ3" s="34"/>
      <c r="BA3" s="34"/>
      <c r="BB3" s="34"/>
      <c r="BC3" s="34"/>
      <c r="BD3" s="34"/>
      <c r="BE3" s="34"/>
      <c r="BF3" s="34"/>
      <c r="BG3" s="34"/>
      <c r="BH3" s="34"/>
      <c r="BI3" s="34"/>
      <c r="BJ3" s="34"/>
      <c r="BK3" s="34"/>
      <c r="BL3" s="34"/>
      <c r="BM3" s="34"/>
      <c r="BN3" s="34"/>
      <c r="BO3" s="34"/>
      <c r="BP3" s="34"/>
      <c r="BQ3" s="34"/>
      <c r="BR3" s="34"/>
      <c r="BS3" s="34"/>
      <c r="BT3" s="34"/>
      <c r="BU3" s="34"/>
      <c r="BV3" s="34"/>
      <c r="BW3" s="39"/>
      <c r="BX3" s="30"/>
    </row>
    <row r="4" spans="1:76" s="6" customFormat="1" ht="37.5" customHeight="1" x14ac:dyDescent="0.35">
      <c r="A4" s="12" t="s">
        <v>84</v>
      </c>
      <c r="B4" s="7" t="s">
        <v>85</v>
      </c>
      <c r="C4" s="7" t="s">
        <v>86</v>
      </c>
      <c r="D4" s="7" t="s">
        <v>87</v>
      </c>
      <c r="E4" s="7" t="s">
        <v>88</v>
      </c>
      <c r="F4" s="7" t="s">
        <v>89</v>
      </c>
      <c r="G4" s="10" t="s">
        <v>90</v>
      </c>
      <c r="H4" s="7" t="s">
        <v>91</v>
      </c>
      <c r="I4" s="13" t="str">
        <f t="shared" ref="I4:I9" si="0">TEXT(
  "2021-01-01",
  "JJ/MM/AA"
)</f>
        <v>01/01/21</v>
      </c>
      <c r="J4" s="14" t="s">
        <v>92</v>
      </c>
      <c r="K4" s="14" t="s">
        <v>93</v>
      </c>
      <c r="L4" s="7" t="s">
        <v>94</v>
      </c>
      <c r="M4" s="7" t="s">
        <v>58</v>
      </c>
      <c r="N4" s="15" t="s">
        <v>90</v>
      </c>
      <c r="O4" s="12" t="s">
        <v>95</v>
      </c>
      <c r="P4" s="7" t="s">
        <v>96</v>
      </c>
      <c r="Q4" s="7" t="s">
        <v>97</v>
      </c>
      <c r="R4" s="7" t="s">
        <v>98</v>
      </c>
      <c r="S4" s="16" t="s">
        <v>99</v>
      </c>
      <c r="T4" s="16" t="s">
        <v>100</v>
      </c>
      <c r="U4" s="16" t="s">
        <v>101</v>
      </c>
      <c r="V4" s="16" t="s">
        <v>102</v>
      </c>
      <c r="W4" s="17" t="s">
        <v>103</v>
      </c>
      <c r="X4" s="7" t="s">
        <v>69</v>
      </c>
      <c r="Y4" s="16" t="s">
        <v>95</v>
      </c>
      <c r="Z4" s="16" t="s">
        <v>95</v>
      </c>
      <c r="AA4" s="16" t="s">
        <v>95</v>
      </c>
      <c r="AB4" s="16" t="s">
        <v>95</v>
      </c>
      <c r="AC4" s="8" t="s">
        <v>95</v>
      </c>
      <c r="AD4" s="16" t="s">
        <v>104</v>
      </c>
      <c r="AE4" s="16" t="s">
        <v>100</v>
      </c>
      <c r="AF4" s="16" t="s">
        <v>105</v>
      </c>
      <c r="AG4" s="16" t="s">
        <v>102</v>
      </c>
      <c r="AH4" s="8" t="s">
        <v>106</v>
      </c>
      <c r="AI4" s="16" t="s">
        <v>107</v>
      </c>
      <c r="AJ4" s="16" t="s">
        <v>108</v>
      </c>
      <c r="AK4" s="16" t="s">
        <v>109</v>
      </c>
      <c r="AL4" s="16" t="s">
        <v>110</v>
      </c>
      <c r="AM4" s="8" t="s">
        <v>111</v>
      </c>
      <c r="AN4" s="16" t="s">
        <v>112</v>
      </c>
      <c r="AO4" s="16" t="s">
        <v>113</v>
      </c>
      <c r="AP4" s="16" t="s">
        <v>114</v>
      </c>
      <c r="AQ4" s="16" t="s">
        <v>115</v>
      </c>
      <c r="AR4" s="18" t="s">
        <v>116</v>
      </c>
      <c r="AS4" s="19" t="s">
        <v>117</v>
      </c>
      <c r="AT4" s="7" t="s">
        <v>118</v>
      </c>
      <c r="AU4" s="7" t="s">
        <v>119</v>
      </c>
      <c r="AV4" s="7" t="s">
        <v>120</v>
      </c>
      <c r="AW4" s="7" t="s">
        <v>95</v>
      </c>
      <c r="AX4" s="7" t="s">
        <v>95</v>
      </c>
      <c r="AY4" s="7" t="s">
        <v>95</v>
      </c>
      <c r="AZ4" s="7" t="s">
        <v>95</v>
      </c>
      <c r="BA4" s="7" t="s">
        <v>71</v>
      </c>
      <c r="BB4" s="7" t="s">
        <v>95</v>
      </c>
      <c r="BC4" s="7" t="s">
        <v>121</v>
      </c>
      <c r="BD4" s="7" t="s">
        <v>62</v>
      </c>
      <c r="BE4" s="7" t="s">
        <v>95</v>
      </c>
      <c r="BF4" s="7" t="s">
        <v>95</v>
      </c>
      <c r="BG4" s="7" t="s">
        <v>122</v>
      </c>
      <c r="BH4" s="7" t="s">
        <v>121</v>
      </c>
      <c r="BI4" s="7" t="s">
        <v>73</v>
      </c>
      <c r="BJ4" s="7" t="s">
        <v>60</v>
      </c>
      <c r="BK4" s="7" t="s">
        <v>67</v>
      </c>
      <c r="BL4" s="7" t="s">
        <v>121</v>
      </c>
      <c r="BM4" s="7" t="s">
        <v>123</v>
      </c>
      <c r="BN4" s="20" t="s">
        <v>124</v>
      </c>
      <c r="BO4" s="7" t="s">
        <v>125</v>
      </c>
      <c r="BP4" s="8" t="s">
        <v>95</v>
      </c>
      <c r="BQ4" s="8" t="s">
        <v>95</v>
      </c>
      <c r="BR4" s="8" t="s">
        <v>95</v>
      </c>
      <c r="BS4" s="8" t="s">
        <v>95</v>
      </c>
      <c r="BT4" s="8" t="s">
        <v>95</v>
      </c>
      <c r="BU4" s="8" t="s">
        <v>95</v>
      </c>
      <c r="BV4" s="16" t="s">
        <v>95</v>
      </c>
      <c r="BW4" s="27" t="s">
        <v>126</v>
      </c>
      <c r="BX4" s="28" t="s">
        <v>127</v>
      </c>
    </row>
    <row r="5" spans="1:76" s="6" customFormat="1" ht="37.5" customHeight="1" x14ac:dyDescent="0.35">
      <c r="A5" s="12" t="s">
        <v>84</v>
      </c>
      <c r="B5" s="7" t="s">
        <v>128</v>
      </c>
      <c r="C5" s="7" t="s">
        <v>129</v>
      </c>
      <c r="D5" s="7" t="s">
        <v>130</v>
      </c>
      <c r="E5" s="7" t="s">
        <v>131</v>
      </c>
      <c r="F5" s="7" t="s">
        <v>132</v>
      </c>
      <c r="G5" s="10" t="s">
        <v>133</v>
      </c>
      <c r="H5" s="7" t="s">
        <v>91</v>
      </c>
      <c r="I5" s="13" t="str">
        <f t="shared" si="0"/>
        <v>01/01/21</v>
      </c>
      <c r="J5" s="14" t="s">
        <v>134</v>
      </c>
      <c r="K5" s="14" t="s">
        <v>93</v>
      </c>
      <c r="L5" s="7" t="s">
        <v>94</v>
      </c>
      <c r="M5" s="7" t="s">
        <v>58</v>
      </c>
      <c r="N5" s="15" t="s">
        <v>133</v>
      </c>
      <c r="O5" s="12" t="s">
        <v>95</v>
      </c>
      <c r="P5" s="7" t="s">
        <v>96</v>
      </c>
      <c r="Q5" s="7" t="s">
        <v>97</v>
      </c>
      <c r="R5" s="7" t="s">
        <v>135</v>
      </c>
      <c r="S5" s="16" t="s">
        <v>136</v>
      </c>
      <c r="T5" s="16" t="s">
        <v>137</v>
      </c>
      <c r="U5" s="16" t="s">
        <v>138</v>
      </c>
      <c r="V5" s="16" t="s">
        <v>102</v>
      </c>
      <c r="W5" s="17" t="s">
        <v>103</v>
      </c>
      <c r="X5" s="7" t="s">
        <v>69</v>
      </c>
      <c r="Y5" s="16" t="s">
        <v>95</v>
      </c>
      <c r="Z5" s="16" t="s">
        <v>95</v>
      </c>
      <c r="AA5" s="16" t="s">
        <v>95</v>
      </c>
      <c r="AB5" s="16" t="s">
        <v>95</v>
      </c>
      <c r="AC5" s="8" t="s">
        <v>95</v>
      </c>
      <c r="AD5" s="16" t="s">
        <v>139</v>
      </c>
      <c r="AE5" s="16" t="s">
        <v>137</v>
      </c>
      <c r="AF5" s="16" t="s">
        <v>140</v>
      </c>
      <c r="AG5" s="16" t="s">
        <v>102</v>
      </c>
      <c r="AH5" s="8" t="s">
        <v>141</v>
      </c>
      <c r="AI5" s="16" t="s">
        <v>142</v>
      </c>
      <c r="AJ5" s="16" t="s">
        <v>143</v>
      </c>
      <c r="AK5" s="16" t="s">
        <v>108</v>
      </c>
      <c r="AL5" s="16" t="s">
        <v>110</v>
      </c>
      <c r="AM5" s="8" t="s">
        <v>144</v>
      </c>
      <c r="AN5" s="16" t="s">
        <v>145</v>
      </c>
      <c r="AO5" s="16" t="s">
        <v>113</v>
      </c>
      <c r="AP5" s="16" t="s">
        <v>114</v>
      </c>
      <c r="AQ5" s="16" t="s">
        <v>115</v>
      </c>
      <c r="AR5" s="18" t="s">
        <v>146</v>
      </c>
      <c r="AS5" s="19" t="s">
        <v>117</v>
      </c>
      <c r="AT5" s="7" t="s">
        <v>147</v>
      </c>
      <c r="AU5" s="7" t="s">
        <v>148</v>
      </c>
      <c r="AV5" s="7" t="s">
        <v>120</v>
      </c>
      <c r="AW5" s="7" t="s">
        <v>95</v>
      </c>
      <c r="AX5" s="7" t="s">
        <v>95</v>
      </c>
      <c r="AY5" s="7" t="s">
        <v>95</v>
      </c>
      <c r="AZ5" s="7" t="s">
        <v>95</v>
      </c>
      <c r="BA5" s="7" t="s">
        <v>65</v>
      </c>
      <c r="BB5" s="7" t="s">
        <v>95</v>
      </c>
      <c r="BC5" s="7" t="s">
        <v>121</v>
      </c>
      <c r="BD5" s="7" t="s">
        <v>70</v>
      </c>
      <c r="BE5" s="7" t="s">
        <v>95</v>
      </c>
      <c r="BF5" s="7" t="s">
        <v>95</v>
      </c>
      <c r="BG5" s="7" t="s">
        <v>149</v>
      </c>
      <c r="BH5" s="7" t="s">
        <v>95</v>
      </c>
      <c r="BI5" s="7" t="s">
        <v>73</v>
      </c>
      <c r="BJ5" s="7" t="s">
        <v>60</v>
      </c>
      <c r="BK5" s="7" t="s">
        <v>67</v>
      </c>
      <c r="BL5" s="7" t="s">
        <v>121</v>
      </c>
      <c r="BM5" s="7" t="s">
        <v>150</v>
      </c>
      <c r="BN5" s="20" t="s">
        <v>151</v>
      </c>
      <c r="BO5" s="7" t="s">
        <v>152</v>
      </c>
      <c r="BP5" s="8" t="s">
        <v>95</v>
      </c>
      <c r="BQ5" s="8" t="s">
        <v>95</v>
      </c>
      <c r="BR5" s="8" t="s">
        <v>95</v>
      </c>
      <c r="BS5" s="8" t="s">
        <v>95</v>
      </c>
      <c r="BT5" s="8" t="s">
        <v>95</v>
      </c>
      <c r="BU5" s="8" t="s">
        <v>95</v>
      </c>
      <c r="BV5" s="16" t="s">
        <v>95</v>
      </c>
      <c r="BW5" s="27" t="s">
        <v>126</v>
      </c>
      <c r="BX5" s="28" t="s">
        <v>153</v>
      </c>
    </row>
    <row r="6" spans="1:76" s="6" customFormat="1" ht="37.5" customHeight="1" x14ac:dyDescent="0.35">
      <c r="A6" s="12" t="s">
        <v>84</v>
      </c>
      <c r="B6" s="7" t="s">
        <v>128</v>
      </c>
      <c r="C6" s="7" t="s">
        <v>154</v>
      </c>
      <c r="D6" s="7" t="s">
        <v>243</v>
      </c>
      <c r="E6" s="7" t="s">
        <v>155</v>
      </c>
      <c r="F6" s="7" t="s">
        <v>132</v>
      </c>
      <c r="G6" s="10" t="s">
        <v>156</v>
      </c>
      <c r="H6" s="7" t="s">
        <v>91</v>
      </c>
      <c r="I6" s="13" t="str">
        <f t="shared" si="0"/>
        <v>01/01/21</v>
      </c>
      <c r="J6" s="14" t="s">
        <v>157</v>
      </c>
      <c r="K6" s="14" t="s">
        <v>93</v>
      </c>
      <c r="L6" s="7" t="s">
        <v>158</v>
      </c>
      <c r="M6" s="7" t="s">
        <v>57</v>
      </c>
      <c r="N6" s="15" t="s">
        <v>156</v>
      </c>
      <c r="O6" s="12" t="s">
        <v>95</v>
      </c>
      <c r="P6" s="7" t="s">
        <v>96</v>
      </c>
      <c r="Q6" s="7" t="s">
        <v>159</v>
      </c>
      <c r="R6" s="7" t="s">
        <v>160</v>
      </c>
      <c r="S6" s="16" t="s">
        <v>161</v>
      </c>
      <c r="T6" s="16" t="s">
        <v>162</v>
      </c>
      <c r="U6" s="16" t="s">
        <v>163</v>
      </c>
      <c r="V6" s="16" t="s">
        <v>164</v>
      </c>
      <c r="W6" s="17" t="s">
        <v>165</v>
      </c>
      <c r="X6" s="7" t="s">
        <v>61</v>
      </c>
      <c r="Y6" s="16" t="s">
        <v>95</v>
      </c>
      <c r="Z6" s="16" t="s">
        <v>95</v>
      </c>
      <c r="AA6" s="16" t="s">
        <v>95</v>
      </c>
      <c r="AB6" s="16" t="s">
        <v>95</v>
      </c>
      <c r="AC6" s="8" t="s">
        <v>95</v>
      </c>
      <c r="AD6" s="16" t="s">
        <v>166</v>
      </c>
      <c r="AE6" s="16" t="s">
        <v>167</v>
      </c>
      <c r="AF6" s="16" t="s">
        <v>168</v>
      </c>
      <c r="AG6" s="16" t="s">
        <v>169</v>
      </c>
      <c r="AH6" s="8" t="s">
        <v>170</v>
      </c>
      <c r="AI6" s="16" t="s">
        <v>171</v>
      </c>
      <c r="AJ6" s="16" t="s">
        <v>172</v>
      </c>
      <c r="AK6" s="16" t="s">
        <v>108</v>
      </c>
      <c r="AL6" s="16" t="s">
        <v>173</v>
      </c>
      <c r="AM6" s="8" t="s">
        <v>174</v>
      </c>
      <c r="AN6" s="16" t="s">
        <v>175</v>
      </c>
      <c r="AO6" s="16" t="s">
        <v>176</v>
      </c>
      <c r="AP6" s="16" t="s">
        <v>177</v>
      </c>
      <c r="AQ6" s="16" t="s">
        <v>178</v>
      </c>
      <c r="AR6" s="18" t="s">
        <v>179</v>
      </c>
      <c r="AS6" s="19" t="s">
        <v>180</v>
      </c>
      <c r="AT6" s="7" t="s">
        <v>181</v>
      </c>
      <c r="AU6" s="7" t="s">
        <v>182</v>
      </c>
      <c r="AV6" s="7" t="s">
        <v>120</v>
      </c>
      <c r="AW6" s="7" t="s">
        <v>95</v>
      </c>
      <c r="AX6" s="7" t="s">
        <v>95</v>
      </c>
      <c r="AY6" s="7" t="s">
        <v>95</v>
      </c>
      <c r="AZ6" s="7" t="s">
        <v>95</v>
      </c>
      <c r="BA6" s="7" t="s">
        <v>65</v>
      </c>
      <c r="BB6" s="7" t="s">
        <v>95</v>
      </c>
      <c r="BC6" s="7" t="s">
        <v>121</v>
      </c>
      <c r="BD6" s="7" t="s">
        <v>74</v>
      </c>
      <c r="BE6" s="7" t="s">
        <v>95</v>
      </c>
      <c r="BF6" s="7" t="s">
        <v>95</v>
      </c>
      <c r="BG6" s="7" t="s">
        <v>63</v>
      </c>
      <c r="BH6" s="7" t="s">
        <v>95</v>
      </c>
      <c r="BI6" s="7" t="s">
        <v>72</v>
      </c>
      <c r="BJ6" s="7" t="s">
        <v>60</v>
      </c>
      <c r="BK6" s="7" t="s">
        <v>121</v>
      </c>
      <c r="BL6" s="7" t="s">
        <v>64</v>
      </c>
      <c r="BM6" s="7" t="s">
        <v>183</v>
      </c>
      <c r="BN6" s="20" t="s">
        <v>184</v>
      </c>
      <c r="BO6" s="7" t="s">
        <v>185</v>
      </c>
      <c r="BP6" s="8" t="s">
        <v>95</v>
      </c>
      <c r="BQ6" s="8" t="s">
        <v>95</v>
      </c>
      <c r="BR6" s="8" t="s">
        <v>95</v>
      </c>
      <c r="BS6" s="8" t="s">
        <v>95</v>
      </c>
      <c r="BT6" s="8" t="s">
        <v>95</v>
      </c>
      <c r="BU6" s="8" t="s">
        <v>95</v>
      </c>
      <c r="BV6" s="16" t="s">
        <v>95</v>
      </c>
      <c r="BW6" s="27" t="s">
        <v>126</v>
      </c>
      <c r="BX6" s="28" t="s">
        <v>186</v>
      </c>
    </row>
    <row r="7" spans="1:76" s="6" customFormat="1" ht="37.5" customHeight="1" x14ac:dyDescent="0.35">
      <c r="A7" s="12" t="s">
        <v>84</v>
      </c>
      <c r="B7" s="7" t="s">
        <v>128</v>
      </c>
      <c r="C7" s="7" t="s">
        <v>187</v>
      </c>
      <c r="D7" s="7" t="s">
        <v>188</v>
      </c>
      <c r="E7" s="7" t="s">
        <v>189</v>
      </c>
      <c r="F7" s="7" t="s">
        <v>190</v>
      </c>
      <c r="G7" s="10" t="s">
        <v>191</v>
      </c>
      <c r="H7" s="7" t="s">
        <v>91</v>
      </c>
      <c r="I7" s="13" t="str">
        <f t="shared" si="0"/>
        <v>01/01/21</v>
      </c>
      <c r="J7" s="14" t="s">
        <v>192</v>
      </c>
      <c r="K7" s="14" t="s">
        <v>93</v>
      </c>
      <c r="L7" s="7" t="s">
        <v>158</v>
      </c>
      <c r="M7" s="7" t="s">
        <v>58</v>
      </c>
      <c r="N7" s="15" t="s">
        <v>191</v>
      </c>
      <c r="O7" s="12" t="s">
        <v>95</v>
      </c>
      <c r="P7" s="7" t="s">
        <v>96</v>
      </c>
      <c r="Q7" s="7" t="s">
        <v>97</v>
      </c>
      <c r="R7" s="7" t="s">
        <v>193</v>
      </c>
      <c r="S7" s="16" t="s">
        <v>194</v>
      </c>
      <c r="T7" s="16" t="s">
        <v>195</v>
      </c>
      <c r="U7" s="16" t="s">
        <v>138</v>
      </c>
      <c r="V7" s="16" t="s">
        <v>196</v>
      </c>
      <c r="W7" s="17" t="s">
        <v>103</v>
      </c>
      <c r="X7" s="7" t="s">
        <v>69</v>
      </c>
      <c r="Y7" s="16" t="s">
        <v>95</v>
      </c>
      <c r="Z7" s="16" t="s">
        <v>95</v>
      </c>
      <c r="AA7" s="16" t="s">
        <v>95</v>
      </c>
      <c r="AB7" s="16" t="s">
        <v>95</v>
      </c>
      <c r="AC7" s="8" t="s">
        <v>95</v>
      </c>
      <c r="AD7" s="16" t="s">
        <v>197</v>
      </c>
      <c r="AE7" s="16" t="s">
        <v>195</v>
      </c>
      <c r="AF7" s="16" t="s">
        <v>198</v>
      </c>
      <c r="AG7" s="16" t="s">
        <v>196</v>
      </c>
      <c r="AH7" s="8" t="s">
        <v>199</v>
      </c>
      <c r="AI7" s="16" t="s">
        <v>200</v>
      </c>
      <c r="AJ7" s="16" t="s">
        <v>201</v>
      </c>
      <c r="AK7" s="16" t="s">
        <v>202</v>
      </c>
      <c r="AL7" s="16" t="s">
        <v>203</v>
      </c>
      <c r="AM7" s="8" t="s">
        <v>204</v>
      </c>
      <c r="AN7" s="16" t="s">
        <v>205</v>
      </c>
      <c r="AO7" s="16" t="s">
        <v>113</v>
      </c>
      <c r="AP7" s="16" t="s">
        <v>114</v>
      </c>
      <c r="AQ7" s="16" t="s">
        <v>113</v>
      </c>
      <c r="AR7" s="18" t="s">
        <v>206</v>
      </c>
      <c r="AS7" s="19" t="s">
        <v>207</v>
      </c>
      <c r="AT7" s="7" t="s">
        <v>208</v>
      </c>
      <c r="AU7" s="7" t="s">
        <v>209</v>
      </c>
      <c r="AV7" s="7" t="s">
        <v>120</v>
      </c>
      <c r="AW7" s="7" t="s">
        <v>95</v>
      </c>
      <c r="AX7" s="7" t="s">
        <v>95</v>
      </c>
      <c r="AY7" s="7" t="s">
        <v>95</v>
      </c>
      <c r="AZ7" s="7" t="s">
        <v>95</v>
      </c>
      <c r="BA7" s="7" t="s">
        <v>71</v>
      </c>
      <c r="BB7" s="7" t="s">
        <v>95</v>
      </c>
      <c r="BC7" s="7" t="s">
        <v>121</v>
      </c>
      <c r="BD7" s="7" t="s">
        <v>62</v>
      </c>
      <c r="BE7" s="7" t="s">
        <v>95</v>
      </c>
      <c r="BF7" s="7" t="s">
        <v>95</v>
      </c>
      <c r="BG7" s="7" t="s">
        <v>63</v>
      </c>
      <c r="BH7" s="7" t="s">
        <v>95</v>
      </c>
      <c r="BI7" s="7" t="s">
        <v>75</v>
      </c>
      <c r="BJ7" s="7" t="s">
        <v>60</v>
      </c>
      <c r="BK7" s="7" t="s">
        <v>67</v>
      </c>
      <c r="BL7" s="7" t="s">
        <v>64</v>
      </c>
      <c r="BM7" s="7" t="s">
        <v>210</v>
      </c>
      <c r="BN7" s="20" t="s">
        <v>211</v>
      </c>
      <c r="BO7" s="7" t="s">
        <v>212</v>
      </c>
      <c r="BP7" s="8" t="s">
        <v>95</v>
      </c>
      <c r="BQ7" s="8" t="s">
        <v>95</v>
      </c>
      <c r="BR7" s="8" t="s">
        <v>95</v>
      </c>
      <c r="BS7" s="8" t="s">
        <v>95</v>
      </c>
      <c r="BT7" s="8" t="s">
        <v>95</v>
      </c>
      <c r="BU7" s="8" t="s">
        <v>95</v>
      </c>
      <c r="BV7" s="16" t="s">
        <v>95</v>
      </c>
      <c r="BW7" s="27" t="s">
        <v>126</v>
      </c>
      <c r="BX7" s="28" t="s">
        <v>213</v>
      </c>
    </row>
    <row r="8" spans="1:76" s="6" customFormat="1" ht="37.5" customHeight="1" x14ac:dyDescent="0.35">
      <c r="A8" s="12" t="s">
        <v>84</v>
      </c>
      <c r="B8" s="7" t="s">
        <v>85</v>
      </c>
      <c r="C8" s="7" t="s">
        <v>214</v>
      </c>
      <c r="D8" s="7" t="s">
        <v>215</v>
      </c>
      <c r="E8" s="7" t="s">
        <v>216</v>
      </c>
      <c r="F8" s="7" t="s">
        <v>132</v>
      </c>
      <c r="G8" s="10" t="s">
        <v>217</v>
      </c>
      <c r="H8" s="7" t="s">
        <v>91</v>
      </c>
      <c r="I8" s="13" t="str">
        <f t="shared" si="0"/>
        <v>01/01/21</v>
      </c>
      <c r="J8" s="14" t="s">
        <v>218</v>
      </c>
      <c r="K8" s="14" t="s">
        <v>93</v>
      </c>
      <c r="L8" s="7" t="s">
        <v>158</v>
      </c>
      <c r="M8" s="7" t="s">
        <v>58</v>
      </c>
      <c r="N8" s="15" t="s">
        <v>217</v>
      </c>
      <c r="O8" s="12" t="s">
        <v>95</v>
      </c>
      <c r="P8" s="7" t="s">
        <v>96</v>
      </c>
      <c r="Q8" s="7" t="s">
        <v>97</v>
      </c>
      <c r="R8" s="7" t="s">
        <v>135</v>
      </c>
      <c r="S8" s="16" t="s">
        <v>136</v>
      </c>
      <c r="T8" s="16" t="s">
        <v>137</v>
      </c>
      <c r="U8" s="16" t="s">
        <v>138</v>
      </c>
      <c r="V8" s="16" t="s">
        <v>102</v>
      </c>
      <c r="W8" s="17" t="s">
        <v>103</v>
      </c>
      <c r="X8" s="7" t="s">
        <v>69</v>
      </c>
      <c r="Y8" s="16" t="s">
        <v>95</v>
      </c>
      <c r="Z8" s="16" t="s">
        <v>95</v>
      </c>
      <c r="AA8" s="16" t="s">
        <v>95</v>
      </c>
      <c r="AB8" s="16" t="s">
        <v>95</v>
      </c>
      <c r="AC8" s="8" t="s">
        <v>95</v>
      </c>
      <c r="AD8" s="16" t="s">
        <v>139</v>
      </c>
      <c r="AE8" s="16" t="s">
        <v>137</v>
      </c>
      <c r="AF8" s="16" t="s">
        <v>140</v>
      </c>
      <c r="AG8" s="16" t="s">
        <v>102</v>
      </c>
      <c r="AH8" s="8" t="s">
        <v>219</v>
      </c>
      <c r="AI8" s="16" t="s">
        <v>142</v>
      </c>
      <c r="AJ8" s="16" t="s">
        <v>143</v>
      </c>
      <c r="AK8" s="16" t="s">
        <v>108</v>
      </c>
      <c r="AL8" s="16" t="s">
        <v>110</v>
      </c>
      <c r="AM8" s="8" t="s">
        <v>220</v>
      </c>
      <c r="AN8" s="16" t="s">
        <v>145</v>
      </c>
      <c r="AO8" s="16" t="s">
        <v>113</v>
      </c>
      <c r="AP8" s="16" t="s">
        <v>114</v>
      </c>
      <c r="AQ8" s="16" t="s">
        <v>115</v>
      </c>
      <c r="AR8" s="18" t="s">
        <v>221</v>
      </c>
      <c r="AS8" s="19" t="s">
        <v>222</v>
      </c>
      <c r="AT8" s="7" t="s">
        <v>223</v>
      </c>
      <c r="AU8" s="7" t="s">
        <v>224</v>
      </c>
      <c r="AV8" s="7" t="s">
        <v>120</v>
      </c>
      <c r="AW8" s="7" t="s">
        <v>95</v>
      </c>
      <c r="AX8" s="7" t="s">
        <v>95</v>
      </c>
      <c r="AY8" s="7" t="s">
        <v>95</v>
      </c>
      <c r="AZ8" s="7" t="s">
        <v>95</v>
      </c>
      <c r="BA8" s="7" t="s">
        <v>65</v>
      </c>
      <c r="BB8" s="7" t="s">
        <v>95</v>
      </c>
      <c r="BC8" s="7" t="s">
        <v>121</v>
      </c>
      <c r="BD8" s="7" t="s">
        <v>74</v>
      </c>
      <c r="BE8" s="7" t="s">
        <v>95</v>
      </c>
      <c r="BF8" s="7" t="s">
        <v>95</v>
      </c>
      <c r="BG8" s="7" t="s">
        <v>122</v>
      </c>
      <c r="BH8" s="7" t="s">
        <v>121</v>
      </c>
      <c r="BI8" s="7" t="s">
        <v>66</v>
      </c>
      <c r="BJ8" s="7" t="s">
        <v>60</v>
      </c>
      <c r="BK8" s="7" t="s">
        <v>68</v>
      </c>
      <c r="BL8" s="7" t="s">
        <v>121</v>
      </c>
      <c r="BM8" s="7" t="s">
        <v>225</v>
      </c>
      <c r="BN8" s="20" t="s">
        <v>226</v>
      </c>
      <c r="BO8" s="7" t="s">
        <v>227</v>
      </c>
      <c r="BP8" s="8" t="s">
        <v>95</v>
      </c>
      <c r="BQ8" s="8" t="s">
        <v>95</v>
      </c>
      <c r="BR8" s="8" t="s">
        <v>95</v>
      </c>
      <c r="BS8" s="8" t="s">
        <v>95</v>
      </c>
      <c r="BT8" s="8" t="s">
        <v>95</v>
      </c>
      <c r="BU8" s="8" t="s">
        <v>95</v>
      </c>
      <c r="BV8" s="16" t="s">
        <v>95</v>
      </c>
      <c r="BW8" s="27" t="s">
        <v>126</v>
      </c>
      <c r="BX8" s="28" t="s">
        <v>228</v>
      </c>
    </row>
    <row r="9" spans="1:76" s="6" customFormat="1" ht="37.5" customHeight="1" x14ac:dyDescent="0.35">
      <c r="A9" s="12" t="s">
        <v>84</v>
      </c>
      <c r="B9" s="7" t="s">
        <v>128</v>
      </c>
      <c r="C9" s="7" t="s">
        <v>229</v>
      </c>
      <c r="D9" s="7" t="s">
        <v>230</v>
      </c>
      <c r="E9" s="7" t="s">
        <v>231</v>
      </c>
      <c r="F9" s="7" t="s">
        <v>190</v>
      </c>
      <c r="G9" s="10" t="s">
        <v>232</v>
      </c>
      <c r="H9" s="7" t="s">
        <v>91</v>
      </c>
      <c r="I9" s="13" t="str">
        <f t="shared" si="0"/>
        <v>01/01/21</v>
      </c>
      <c r="J9" s="14" t="s">
        <v>233</v>
      </c>
      <c r="K9" s="14" t="s">
        <v>93</v>
      </c>
      <c r="L9" s="7" t="s">
        <v>94</v>
      </c>
      <c r="M9" s="7" t="s">
        <v>58</v>
      </c>
      <c r="N9" s="15" t="s">
        <v>232</v>
      </c>
      <c r="O9" s="12" t="s">
        <v>95</v>
      </c>
      <c r="P9" s="7" t="s">
        <v>96</v>
      </c>
      <c r="Q9" s="7" t="s">
        <v>97</v>
      </c>
      <c r="R9" s="7" t="s">
        <v>98</v>
      </c>
      <c r="S9" s="16" t="s">
        <v>99</v>
      </c>
      <c r="T9" s="16" t="s">
        <v>100</v>
      </c>
      <c r="U9" s="16" t="s">
        <v>101</v>
      </c>
      <c r="V9" s="16" t="s">
        <v>102</v>
      </c>
      <c r="W9" s="17" t="s">
        <v>103</v>
      </c>
      <c r="X9" s="7" t="s">
        <v>69</v>
      </c>
      <c r="Y9" s="16" t="s">
        <v>95</v>
      </c>
      <c r="Z9" s="16" t="s">
        <v>95</v>
      </c>
      <c r="AA9" s="16" t="s">
        <v>95</v>
      </c>
      <c r="AB9" s="16" t="s">
        <v>95</v>
      </c>
      <c r="AC9" s="8" t="s">
        <v>95</v>
      </c>
      <c r="AD9" s="16" t="s">
        <v>104</v>
      </c>
      <c r="AE9" s="16" t="s">
        <v>100</v>
      </c>
      <c r="AF9" s="16" t="s">
        <v>105</v>
      </c>
      <c r="AG9" s="16" t="s">
        <v>102</v>
      </c>
      <c r="AH9" s="8" t="s">
        <v>234</v>
      </c>
      <c r="AI9" s="16" t="s">
        <v>107</v>
      </c>
      <c r="AJ9" s="16" t="s">
        <v>108</v>
      </c>
      <c r="AK9" s="16" t="s">
        <v>109</v>
      </c>
      <c r="AL9" s="16" t="s">
        <v>110</v>
      </c>
      <c r="AM9" s="8" t="s">
        <v>235</v>
      </c>
      <c r="AN9" s="16" t="s">
        <v>112</v>
      </c>
      <c r="AO9" s="16" t="s">
        <v>113</v>
      </c>
      <c r="AP9" s="16" t="s">
        <v>114</v>
      </c>
      <c r="AQ9" s="16" t="s">
        <v>115</v>
      </c>
      <c r="AR9" s="18" t="s">
        <v>236</v>
      </c>
      <c r="AS9" s="19" t="s">
        <v>117</v>
      </c>
      <c r="AT9" s="7" t="s">
        <v>237</v>
      </c>
      <c r="AU9" s="7" t="s">
        <v>238</v>
      </c>
      <c r="AV9" s="7" t="s">
        <v>120</v>
      </c>
      <c r="AW9" s="7" t="s">
        <v>95</v>
      </c>
      <c r="AX9" s="7" t="s">
        <v>95</v>
      </c>
      <c r="AY9" s="7" t="s">
        <v>95</v>
      </c>
      <c r="AZ9" s="7" t="s">
        <v>95</v>
      </c>
      <c r="BA9" s="7" t="s">
        <v>71</v>
      </c>
      <c r="BB9" s="7" t="s">
        <v>95</v>
      </c>
      <c r="BC9" s="7" t="s">
        <v>121</v>
      </c>
      <c r="BD9" s="7" t="s">
        <v>59</v>
      </c>
      <c r="BE9" s="7" t="s">
        <v>95</v>
      </c>
      <c r="BF9" s="7" t="s">
        <v>95</v>
      </c>
      <c r="BG9" s="7" t="s">
        <v>149</v>
      </c>
      <c r="BH9" s="7" t="s">
        <v>95</v>
      </c>
      <c r="BI9" s="7" t="s">
        <v>73</v>
      </c>
      <c r="BJ9" s="7" t="s">
        <v>60</v>
      </c>
      <c r="BK9" s="7" t="s">
        <v>67</v>
      </c>
      <c r="BL9" s="7" t="s">
        <v>121</v>
      </c>
      <c r="BM9" s="7" t="s">
        <v>239</v>
      </c>
      <c r="BN9" s="20" t="s">
        <v>240</v>
      </c>
      <c r="BO9" s="7" t="s">
        <v>241</v>
      </c>
      <c r="BP9" s="8" t="s">
        <v>95</v>
      </c>
      <c r="BQ9" s="8" t="s">
        <v>95</v>
      </c>
      <c r="BR9" s="8" t="s">
        <v>95</v>
      </c>
      <c r="BS9" s="8" t="s">
        <v>95</v>
      </c>
      <c r="BT9" s="8" t="s">
        <v>95</v>
      </c>
      <c r="BU9" s="8" t="s">
        <v>95</v>
      </c>
      <c r="BV9" s="16" t="s">
        <v>95</v>
      </c>
      <c r="BW9" s="27" t="s">
        <v>126</v>
      </c>
      <c r="BX9" s="28" t="s">
        <v>242</v>
      </c>
    </row>
  </sheetData>
  <sheetProtection pivotTables="0"/>
  <dataConsolidate/>
  <mergeCells count="49">
    <mergeCell ref="BV2:BV3"/>
    <mergeCell ref="BL2:BL3"/>
    <mergeCell ref="BM2:BM3"/>
    <mergeCell ref="BN2:BN3"/>
    <mergeCell ref="BO2:BO3"/>
    <mergeCell ref="BS2:BS3"/>
    <mergeCell ref="BT2:BT3"/>
    <mergeCell ref="BU2:BU3"/>
    <mergeCell ref="BJ2:BJ3"/>
    <mergeCell ref="A2:A3"/>
    <mergeCell ref="B2:B3"/>
    <mergeCell ref="C2:C3"/>
    <mergeCell ref="K2:K3"/>
    <mergeCell ref="H2:H3"/>
    <mergeCell ref="F2:F3"/>
    <mergeCell ref="E2:E3"/>
    <mergeCell ref="D2:D3"/>
    <mergeCell ref="N2:N3"/>
    <mergeCell ref="I2:I3"/>
    <mergeCell ref="J2:J3"/>
    <mergeCell ref="L2:L3"/>
    <mergeCell ref="M2:M3"/>
    <mergeCell ref="BF2:BF3"/>
    <mergeCell ref="BG2:BG3"/>
    <mergeCell ref="O2:R2"/>
    <mergeCell ref="S2:X2"/>
    <mergeCell ref="AZ2:AZ3"/>
    <mergeCell ref="AW2:AY2"/>
    <mergeCell ref="BA2:BA3"/>
    <mergeCell ref="BB2:BB3"/>
    <mergeCell ref="BC2:BC3"/>
    <mergeCell ref="BD2:BD3"/>
    <mergeCell ref="BE2:BE3"/>
    <mergeCell ref="BX2:BX3"/>
    <mergeCell ref="AI2:AM2"/>
    <mergeCell ref="AD2:AH2"/>
    <mergeCell ref="Y2:AC2"/>
    <mergeCell ref="AV2:AV3"/>
    <mergeCell ref="AU2:AU3"/>
    <mergeCell ref="AT2:AT3"/>
    <mergeCell ref="AS2:AS3"/>
    <mergeCell ref="AN2:AR2"/>
    <mergeCell ref="BH2:BH3"/>
    <mergeCell ref="BI2:BI3"/>
    <mergeCell ref="BW2:BW3"/>
    <mergeCell ref="BP2:BP3"/>
    <mergeCell ref="BQ2:BQ3"/>
    <mergeCell ref="BR2:BR3"/>
    <mergeCell ref="BK2:BK3"/>
  </mergeCells>
  <dataValidations xWindow="916" yWindow="853" count="41">
    <dataValidation type="date" operator="greaterThanOrEqual" allowBlank="1" showInputMessage="1" showErrorMessage="1" errorTitle="Attention !" error="La date ne peut pas être inférieur à la date du jour" sqref="I4:I298" xr:uid="{00000000-0002-0000-0000-000000000000}">
      <formula1>$A$1</formula1>
    </dataValidation>
    <dataValidation type="textLength" allowBlank="1" showInputMessage="1" showErrorMessage="1" errorTitle="Attention!" error="Le Code EAN /GENCOD_x000a_doit comprendre entre 8 et 13 caractères" sqref="BP5:BU298" xr:uid="{00000000-0002-0000-0000-000001000000}">
      <formula1>8</formula1>
      <formula2>13</formula2>
    </dataValidation>
    <dataValidation type="textLength" operator="lessThanOrEqual" allowBlank="1" showInputMessage="1" showErrorMessage="1" errorTitle="Attention!" error="250 caractères maximum" prompt="250 caractères maximum" sqref="AT4:AT298" xr:uid="{00000000-0002-0000-0000-000002000000}">
      <formula1>250</formula1>
    </dataValidation>
    <dataValidation type="textLength" operator="lessThanOrEqual" allowBlank="1" showInputMessage="1" showErrorMessage="1" errorTitle="Attention!" error="160 caractères maximum" prompt="160 caractères maximum" sqref="AS4:AS298" xr:uid="{00000000-0002-0000-0000-000003000000}">
      <formula1>160</formula1>
    </dataValidation>
    <dataValidation type="textLength" operator="lessThanOrEqual" allowBlank="1" showInputMessage="1" showErrorMessage="1" errorTitle="Attention!" error="2000 caractères maximum" prompt="2000 caractères maximum" sqref="AU4:AU298" xr:uid="{00000000-0002-0000-0000-000004000000}">
      <formula1>2000</formula1>
    </dataValidation>
    <dataValidation type="textLength" operator="lessThanOrEqual" allowBlank="1" showInputMessage="1" showErrorMessage="1" errorTitle="Attention!" error="Le Code couleur doit être inférieur ou égal à 8 caractères" prompt="8 caractères maxi" sqref="BV4:BV298" xr:uid="{00000000-0002-0000-0000-000005000000}">
      <formula1>8</formula1>
    </dataValidation>
    <dataValidation type="textLength" operator="lessThanOrEqual" allowBlank="1" showInputMessage="1" showErrorMessage="1" errorTitle="Attention!" error="1000 caractères maximum" prompt="1000 caractères maximum" sqref="BM4:BM298 BO4:BO298" xr:uid="{00000000-0002-0000-0000-000006000000}">
      <formula1>1000</formula1>
    </dataValidation>
    <dataValidation type="textLength" operator="lessThanOrEqual" allowBlank="1" showInputMessage="1" showErrorMessage="1" errorTitle="Attention!" error="200 caractères maximum" prompt="200 caractères maximum" sqref="AW4:AY298" xr:uid="{00000000-0002-0000-0000-000007000000}">
      <formula1>200</formula1>
    </dataValidation>
    <dataValidation errorStyle="warning" operator="equal" allowBlank="1" showInputMessage="1" showErrorMessage="1" promptTitle="Attention !" prompt="Le PCB doit être multiple du SPCB." sqref="Q4:Q298" xr:uid="{00000000-0002-0000-0000-000008000000}"/>
    <dataValidation errorStyle="warning" operator="equal" allowBlank="1" showInputMessage="1" showErrorMessage="1" promptTitle="Attention !" prompt="Si le SSPCB existe, le SPCB doit être multiple du SSPCB." sqref="P4:P298" xr:uid="{00000000-0002-0000-0000-000009000000}"/>
    <dataValidation type="decimal" allowBlank="1" showInputMessage="1" showErrorMessage="1" error="Les dimensions doivent être saisies en millimètre (mm) ou la taille du produit dépasse 1000mm." sqref="W4:W298" xr:uid="{00000000-0002-0000-0000-00000A000000}">
      <formula1>1</formula1>
      <formula2>1000</formula2>
    </dataValidation>
    <dataValidation allowBlank="1" showInputMessage="1" showErrorMessage="1" promptTitle="Attention !" prompt="Veillez au respect des CGL" sqref="AN4:AQ298 AI4:AL298 Y4:AB298 AD4:AD298 AE5:AG298" xr:uid="{00000000-0002-0000-0000-00000B000000}"/>
    <dataValidation errorStyle="warning" operator="equal" allowBlank="1" showInputMessage="1" showErrorMessage="1" promptTitle="Attention !" prompt="La Palette doit être multiple du PCB." sqref="R4:R298" xr:uid="{00000000-0002-0000-0000-00000C000000}"/>
    <dataValidation type="whole" allowBlank="1" showInputMessage="1" showErrorMessage="1" sqref="S4:S298 T5:V298" xr:uid="{00000000-0002-0000-0000-00000D000000}">
      <formula1>1</formula1>
      <formula2>1000</formula2>
    </dataValidation>
    <dataValidation type="textLength" allowBlank="1" showInputMessage="1" showErrorMessage="1" errorTitle="Attention!" error="Le Code EAN / GENCOD_x000a_doit être compris entre 8 et 13 caractères" prompt="Le Code EAN / GENCOD_x000a_doit être compris entre 8 et 13 caractères" sqref="G4:G298" xr:uid="{00000000-0002-0000-0000-00000E000000}">
      <formula1>8</formula1>
      <formula2>13</formula2>
    </dataValidation>
    <dataValidation type="textLength" allowBlank="1" showInputMessage="1" showErrorMessage="1" errorTitle="Attention!" error="Le Code EAN / GENCOD_x000a_doit comprendre entre 8 et 13 caractères" prompt="Le Code EAN / GENCOD_x000a_doit comprendre entre 8 et 13 caractères" sqref="N4:N298" xr:uid="{00000000-0002-0000-0000-00000F000000}">
      <formula1>8</formula1>
      <formula2>13</formula2>
    </dataValidation>
    <dataValidation type="textLength" allowBlank="1" showInputMessage="1" showErrorMessage="1" errorTitle="Attention!" error="Le Code EAN / GENCOD_x000a_doit être compris entre 8 et 14 caractères" prompt="Le Code EAN / GENCOD_x000a_doit être compris entre 8 et 14 caractères" sqref="AR4:AR298 AM4:AM298 AC4:AC298" xr:uid="{00000000-0002-0000-0000-000010000000}">
      <formula1>8</formula1>
      <formula2>14</formula2>
    </dataValidation>
    <dataValidation type="textLength" allowBlank="1" showInputMessage="1" showErrorMessage="1" errorTitle="Attention!" error="Le Code EAN / GENCOD_x000a_doit être compris entre 8 et 14 caractères" prompt="Le Code EAN / GENCOD_x000a_doit être compris entre 8 et 14 caractères_x000a_" sqref="AH4:AH298" xr:uid="{00000000-0002-0000-0000-000011000000}">
      <formula1>8</formula1>
      <formula2>14</formula2>
    </dataValidation>
    <dataValidation type="textLength" operator="lessThanOrEqual" allowBlank="1" showInputMessage="1" showErrorMessage="1" errorTitle="Attention!" error="10000 caractères maximum" prompt="10000 caractères maximum" sqref="BN4:BN298" xr:uid="{00000000-0002-0000-0000-000012000000}">
      <formula1>10000</formula1>
    </dataValidation>
    <dataValidation type="decimal" operator="lessThan" allowBlank="1" showInputMessage="1" showErrorMessage="1" error="Prix d'achat incohérent ou trop élevé" sqref="K5:K298" xr:uid="{00000000-0002-0000-0000-000013000000}">
      <formula1>10000</formula1>
    </dataValidation>
    <dataValidation type="textLength" operator="lessThanOrEqual" allowBlank="1" showInputMessage="1" showErrorMessage="1" error="160 caractères maximum" prompt="80 caractères maximum" sqref="D4:E298" xr:uid="{00000000-0002-0000-0000-000014000000}">
      <formula1>80</formula1>
    </dataValidation>
    <dataValidation type="list" allowBlank="1" showInputMessage="1" showErrorMessage="1" sqref="F4:F298" xr:uid="{00000000-0002-0000-0000-000015000000}">
      <formula1>$D$1040756:$D$1041094</formula1>
    </dataValidation>
    <dataValidation type="list" allowBlank="1" showInputMessage="1" showErrorMessage="1" sqref="H4:H298 BG5:BG298" xr:uid="{00000000-0002-0000-0000-000016000000}">
      <formula1>#REF!</formula1>
    </dataValidation>
    <dataValidation type="list" allowBlank="1" showInputMessage="1" showErrorMessage="1" sqref="L5:L298" xr:uid="{00000000-0002-0000-0000-000017000000}">
      <formula1>$F$1040756:$F$1040758</formula1>
    </dataValidation>
    <dataValidation type="list" allowBlank="1" showInputMessage="1" showErrorMessage="1" sqref="M4:M298" xr:uid="{00000000-0002-0000-0000-000018000000}">
      <formula1>$X$1040756:$X$1040757</formula1>
    </dataValidation>
    <dataValidation type="list" allowBlank="1" showInputMessage="1" showErrorMessage="1" sqref="X5:X298" xr:uid="{00000000-0002-0000-0000-000019000000}">
      <formula1>$U$1040756:$U$1040760</formula1>
    </dataValidation>
    <dataValidation type="list" allowBlank="1" showInputMessage="1" showErrorMessage="1" sqref="AV5:AV298" xr:uid="{00000000-0002-0000-0000-00001A000000}">
      <formula1>$G$1040756:$G$1040778</formula1>
    </dataValidation>
    <dataValidation type="list" allowBlank="1" showInputMessage="1" showErrorMessage="1" sqref="AZ5:AZ298" xr:uid="{00000000-0002-0000-0000-00001B000000}">
      <formula1>$H$1040756:$H$1040772</formula1>
    </dataValidation>
    <dataValidation type="list" allowBlank="1" showInputMessage="1" showErrorMessage="1" sqref="BA5:BB298" xr:uid="{00000000-0002-0000-0000-00001C000000}">
      <formula1>$I$1040756:$I$1040764</formula1>
    </dataValidation>
    <dataValidation type="list" allowBlank="1" showInputMessage="1" showErrorMessage="1" sqref="BC5:BC298" xr:uid="{00000000-0002-0000-0000-00001D000000}">
      <formula1>$J$1040756:$J$1040758</formula1>
    </dataValidation>
    <dataValidation type="list" allowBlank="1" showInputMessage="1" showErrorMessage="1" sqref="BD5:BD298" xr:uid="{00000000-0002-0000-0000-00001E000000}">
      <formula1>$K$1040756:$K$1040773</formula1>
    </dataValidation>
    <dataValidation type="list" allowBlank="1" showInputMessage="1" showErrorMessage="1" sqref="BE5:BE298" xr:uid="{00000000-0002-0000-0000-00001F000000}">
      <formula1>$L$1040756:$L$1040759</formula1>
    </dataValidation>
    <dataValidation type="list" allowBlank="1" showInputMessage="1" showErrorMessage="1" sqref="BF5:BF298" xr:uid="{00000000-0002-0000-0000-000020000000}">
      <formula1>$M$1040756:$M$1040776</formula1>
    </dataValidation>
    <dataValidation type="list" allowBlank="1" showInputMessage="1" showErrorMessage="1" sqref="BH5:BH298" xr:uid="{00000000-0002-0000-0000-000021000000}">
      <formula1>$N$1040756:$N$1040758</formula1>
    </dataValidation>
    <dataValidation type="list" allowBlank="1" showInputMessage="1" showErrorMessage="1" sqref="BI5:BI298" xr:uid="{00000000-0002-0000-0000-000022000000}">
      <formula1>$O$1040756:$O$1040775</formula1>
    </dataValidation>
    <dataValidation type="list" allowBlank="1" showInputMessage="1" showErrorMessage="1" sqref="BJ5:BK298" xr:uid="{00000000-0002-0000-0000-000023000000}">
      <formula1>$P$1040756:$P$1040766</formula1>
    </dataValidation>
    <dataValidation type="list" allowBlank="1" showInputMessage="1" showErrorMessage="1" sqref="BL5:BL298" xr:uid="{00000000-0002-0000-0000-000024000000}">
      <formula1>$Q$1040756:$Q$1040783</formula1>
    </dataValidation>
    <dataValidation type="list" allowBlank="1" showInputMessage="1" showErrorMessage="1" sqref="BW5:BW298" xr:uid="{00000000-0002-0000-0000-000025000000}">
      <formula1>$W$1040756:$W$1040845</formula1>
    </dataValidation>
    <dataValidation type="whole" allowBlank="1" showInputMessage="1" showErrorMessage="1" promptTitle="Attention !" prompt="Veillez au respect des CGL" sqref="AB4" xr:uid="{00000000-0002-0000-0000-000026000000}">
      <formula1>1</formula1>
      <formula2>1000</formula2>
    </dataValidation>
    <dataValidation operator="lessThan" allowBlank="1" showInputMessage="1" showErrorMessage="1" error="Prix d'achat incohérent ou trop élevé" sqref="K4 J1:J1048576" xr:uid="{00000000-0002-0000-0000-000027000000}"/>
    <dataValidation allowBlank="1" showInputMessage="1" showErrorMessage="1" errorTitle="Attention!" error="Le Code EAN /GENCOD_x000a_doit comprendre entre 8 et 13 caractères" sqref="BS4:BU4" xr:uid="{00000000-0002-0000-0000-000028000000}"/>
  </dataValidations>
  <pageMargins left="0.70866141732283472" right="0.70866141732283472" top="0.74803149606299213" bottom="0.74803149606299213" header="0.31496062992125984" footer="0.31496062992125984"/>
  <pageSetup paperSize="9" scale="49" fitToWidth="5" fitToHeight="4" orientation="landscape" r:id="rId1"/>
  <headerFooter>
    <oddFooter>&amp;C&amp;1#&amp;"arial"&amp;9&amp;K008000 C1 – Usage interne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gs xmlns="3bf844de-530b-4725-81a5-f400544c567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148EC3B59C5A44D90715D15F29B33D8" ma:contentTypeVersion="11" ma:contentTypeDescription="Crée un document." ma:contentTypeScope="" ma:versionID="289655a479a0a25a31f3f710eec41a52">
  <xsd:schema xmlns:xsd="http://www.w3.org/2001/XMLSchema" xmlns:xs="http://www.w3.org/2001/XMLSchema" xmlns:p="http://schemas.microsoft.com/office/2006/metadata/properties" xmlns:ns2="3bf844de-530b-4725-81a5-f400544c5673" xmlns:ns3="65acf138-22c3-4709-8d18-9cd021517ca3" targetNamespace="http://schemas.microsoft.com/office/2006/metadata/properties" ma:root="true" ma:fieldsID="d389e624b6fd73a2bfb6293f8d3fa38b" ns2:_="" ns3:_="">
    <xsd:import namespace="3bf844de-530b-4725-81a5-f400544c5673"/>
    <xsd:import namespace="65acf138-22c3-4709-8d18-9cd021517ca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2: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844de-530b-4725-81a5-f400544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tags" ma:index="15" nillable="true" ma:displayName="tags" ma:format="Dropdown" ma:internalName="tags">
      <xsd:simpleType>
        <xsd:restriction base="dms:Text">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acf138-22c3-4709-8d18-9cd021517ca3" elementFormDefault="qualified">
    <xsd:import namespace="http://schemas.microsoft.com/office/2006/documentManagement/types"/>
    <xsd:import namespace="http://schemas.microsoft.com/office/infopath/2007/PartnerControls"/>
    <xsd:element name="SharedWithUsers" ma:index="10"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88EB85-E921-498B-A056-8AE63B11A2E7}">
  <ds:schemaRefs>
    <ds:schemaRef ds:uri="3bf844de-530b-4725-81a5-f400544c5673"/>
    <ds:schemaRef ds:uri="http://purl.org/dc/terms/"/>
    <ds:schemaRef ds:uri="http://schemas.microsoft.com/office/2006/documentManagement/types"/>
    <ds:schemaRef ds:uri="65acf138-22c3-4709-8d18-9cd021517ca3"/>
    <ds:schemaRef ds:uri="http://schemas.microsoft.com/office/2006/metadata/properties"/>
    <ds:schemaRef ds:uri="http://purl.org/dc/elements/1.1/"/>
    <ds:schemaRef ds:uri="http://purl.org/dc/dcmitype/"/>
    <ds:schemaRef ds:uri="http://www.w3.org/XML/1998/namespac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8DD7E5C8-0134-4A16-AAF6-FA3DC7D509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844de-530b-4725-81a5-f400544c5673"/>
    <ds:schemaRef ds:uri="65acf138-22c3-4709-8d18-9cd021517c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5388BC-2B61-4EBD-A09E-67FD5FE083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Fiche référencement</vt:lpstr>
      <vt:lpstr>'Fiche référencement'!Zone_d_impression</vt:lpstr>
    </vt:vector>
  </TitlesOfParts>
  <Manager/>
  <Company>NOCIBE France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Haudrechy Thierry</dc:creator>
  <cp:keywords/>
  <dc:description/>
  <cp:lastModifiedBy>CALLOU Adrien</cp:lastModifiedBy>
  <cp:revision/>
  <dcterms:created xsi:type="dcterms:W3CDTF">2013-12-18T09:49:30Z</dcterms:created>
  <dcterms:modified xsi:type="dcterms:W3CDTF">2020-12-22T15:46:40Z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2957147</vt:lpwstr>
  </property>
  <property fmtid="{D5CDD505-2E9C-101B-9397-08002B2CF9AE}" pid="3" name="NXPowerLiteSettings">
    <vt:lpwstr>E7000400038000</vt:lpwstr>
  </property>
  <property fmtid="{D5CDD505-2E9C-101B-9397-08002B2CF9AE}" pid="4" name="NXPowerLiteVersion">
    <vt:lpwstr>D5.0.6</vt:lpwstr>
  </property>
  <property fmtid="{D5CDD505-2E9C-101B-9397-08002B2CF9AE}" pid="5" name="ContentTypeId">
    <vt:lpwstr>0x0101007148EC3B59C5A44D90715D15F29B33D8</vt:lpwstr>
  </property>
  <property fmtid="{D5CDD505-2E9C-101B-9397-08002B2CF9AE}" pid="6" name="MSIP_Label_645dad89-2096-47a1-b1b1-c9d057667e94_Enabled">
    <vt:lpwstr>True</vt:lpwstr>
  </property>
  <property fmtid="{D5CDD505-2E9C-101B-9397-08002B2CF9AE}" pid="7" name="MSIP_Label_645dad89-2096-47a1-b1b1-c9d057667e94_SiteId">
    <vt:lpwstr>e4e1abd9-eac7-4a71-ab52-da5c998aa7ba</vt:lpwstr>
  </property>
  <property fmtid="{D5CDD505-2E9C-101B-9397-08002B2CF9AE}" pid="8" name="MSIP_Label_645dad89-2096-47a1-b1b1-c9d057667e94_Owner">
    <vt:lpwstr>annie.kizayilawoko@loreal.com</vt:lpwstr>
  </property>
  <property fmtid="{D5CDD505-2E9C-101B-9397-08002B2CF9AE}" pid="9" name="MSIP_Label_645dad89-2096-47a1-b1b1-c9d057667e94_SetDate">
    <vt:lpwstr>2019-06-25T09:41:47.8053922Z</vt:lpwstr>
  </property>
  <property fmtid="{D5CDD505-2E9C-101B-9397-08002B2CF9AE}" pid="10" name="MSIP_Label_645dad89-2096-47a1-b1b1-c9d057667e94_Name">
    <vt:lpwstr>C1 - Internal use</vt:lpwstr>
  </property>
  <property fmtid="{D5CDD505-2E9C-101B-9397-08002B2CF9AE}" pid="11" name="MSIP_Label_645dad89-2096-47a1-b1b1-c9d057667e94_Application">
    <vt:lpwstr>Microsoft Azure Information Protection</vt:lpwstr>
  </property>
  <property fmtid="{D5CDD505-2E9C-101B-9397-08002B2CF9AE}" pid="12" name="MSIP_Label_645dad89-2096-47a1-b1b1-c9d057667e94_Extended_MSFT_Method">
    <vt:lpwstr>Automatic</vt:lpwstr>
  </property>
  <property fmtid="{D5CDD505-2E9C-101B-9397-08002B2CF9AE}" pid="13" name="Sensitivity">
    <vt:lpwstr>C1 - Internal use</vt:lpwstr>
  </property>
</Properties>
</file>