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C:\Users\adrien.callou\Downloads\"/>
    </mc:Choice>
  </mc:AlternateContent>
  <xr:revisionPtr revIDLastSave="0" documentId="8_{08DAA33E-E417-4348-BE87-F26CA3C5E4F8}" xr6:coauthVersionLast="45" xr6:coauthVersionMax="45" xr10:uidLastSave="{00000000-0000-0000-0000-000000000000}"/>
  <bookViews>
    <workbookView xWindow="-110" yWindow="-110" windowWidth="19420" windowHeight="10420" tabRatio="776" xr2:uid="{00000000-000D-0000-FFFF-FFFF00000000}"/>
  </bookViews>
  <sheets>
    <sheet name="Fiche référencement" sheetId="1" r:id="rId1"/>
  </sheets>
  <definedNames>
    <definedName name="_xlnm._FilterDatabase" localSheetId="0" hidden="1">'Fiche référencement'!$A$3:$BW$298</definedName>
    <definedName name="codegestion">#REF!</definedName>
    <definedName name="marque">'Fiche référencement'!#REF!</definedName>
    <definedName name="menunom">#REF!</definedName>
    <definedName name="_xlnm.Print_Area" localSheetId="0">'Fiche référencement'!$A$2:$BV$91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1" l="1"/>
  <c r="I5" i="1"/>
  <c r="I4" i="1"/>
  <c r="A1" i="1"/>
</calcChain>
</file>

<file path=xl/sharedStrings.xml><?xml version="1.0" encoding="utf-8"?>
<sst xmlns="http://schemas.openxmlformats.org/spreadsheetml/2006/main" count="309" uniqueCount="179">
  <si>
    <r>
      <t xml:space="preserve">Marques </t>
    </r>
    <r>
      <rPr>
        <sz val="16"/>
        <color rgb="FFFF0000"/>
        <rFont val="Calibri"/>
        <family val="2"/>
        <scheme val="minor"/>
      </rPr>
      <t>*</t>
    </r>
  </si>
  <si>
    <r>
      <t xml:space="preserve">Ligne / Gamme </t>
    </r>
    <r>
      <rPr>
        <sz val="16"/>
        <color rgb="FFFF0000"/>
        <rFont val="Calibri"/>
        <family val="2"/>
        <scheme val="minor"/>
      </rPr>
      <t>*</t>
    </r>
  </si>
  <si>
    <r>
      <t xml:space="preserve">Référence fournisseur </t>
    </r>
    <r>
      <rPr>
        <sz val="14"/>
        <color rgb="FFFF0000"/>
        <rFont val="Calibri"/>
        <family val="2"/>
        <scheme val="minor"/>
      </rPr>
      <t>*</t>
    </r>
  </si>
  <si>
    <r>
      <t xml:space="preserve">Nomenclature </t>
    </r>
    <r>
      <rPr>
        <sz val="16"/>
        <color rgb="FFFF0000"/>
        <rFont val="Calibri"/>
        <family val="2"/>
        <scheme val="minor"/>
      </rPr>
      <t>*</t>
    </r>
  </si>
  <si>
    <r>
      <t xml:space="preserve">Code EAN / GENCOD </t>
    </r>
    <r>
      <rPr>
        <sz val="16"/>
        <color rgb="FFFF0000"/>
        <rFont val="Calibri"/>
        <family val="2"/>
        <scheme val="minor"/>
      </rPr>
      <t>*</t>
    </r>
  </si>
  <si>
    <r>
      <t xml:space="preserve">Genre </t>
    </r>
    <r>
      <rPr>
        <sz val="16"/>
        <color rgb="FFFF0000"/>
        <rFont val="Calibri"/>
        <family val="2"/>
        <scheme val="minor"/>
      </rPr>
      <t>*</t>
    </r>
  </si>
  <si>
    <r>
      <t>Date de mise sur le marché</t>
    </r>
    <r>
      <rPr>
        <sz val="9"/>
        <color theme="0"/>
        <rFont val="Calibri"/>
        <family val="2"/>
        <scheme val="minor"/>
      </rPr>
      <t xml:space="preserve"> </t>
    </r>
    <r>
      <rPr>
        <sz val="16"/>
        <color rgb="FFFF0000"/>
        <rFont val="Calibri"/>
        <family val="2"/>
        <scheme val="minor"/>
      </rPr>
      <t>*</t>
    </r>
  </si>
  <si>
    <r>
      <t xml:space="preserve">PAHT (€)
PGHT (€) </t>
    </r>
    <r>
      <rPr>
        <sz val="16"/>
        <color rgb="FFFF0000"/>
        <rFont val="Calibri"/>
        <family val="2"/>
        <scheme val="minor"/>
      </rPr>
      <t>*</t>
    </r>
  </si>
  <si>
    <r>
      <t xml:space="preserve">PPI (€) </t>
    </r>
    <r>
      <rPr>
        <sz val="16"/>
        <color rgb="FFFF0000"/>
        <rFont val="Calibri"/>
        <family val="2"/>
        <scheme val="minor"/>
      </rPr>
      <t>*</t>
    </r>
  </si>
  <si>
    <r>
      <t xml:space="preserve">Code gestion </t>
    </r>
    <r>
      <rPr>
        <sz val="16"/>
        <color rgb="FFFF0000"/>
        <rFont val="Calibri"/>
        <family val="2"/>
        <scheme val="minor"/>
      </rPr>
      <t>*</t>
    </r>
  </si>
  <si>
    <r>
      <t xml:space="preserve">Coffret </t>
    </r>
    <r>
      <rPr>
        <sz val="16"/>
        <color rgb="FFFF0000"/>
        <rFont val="Calibri"/>
        <family val="2"/>
        <scheme val="minor"/>
      </rPr>
      <t>*</t>
    </r>
  </si>
  <si>
    <r>
      <t xml:space="preserve">Code EAN / Gencod référent </t>
    </r>
    <r>
      <rPr>
        <sz val="16"/>
        <color rgb="FFFF0000"/>
        <rFont val="Calibri"/>
        <family val="2"/>
        <scheme val="minor"/>
      </rPr>
      <t>*</t>
    </r>
  </si>
  <si>
    <r>
      <t xml:space="preserve">Conditionnement </t>
    </r>
    <r>
      <rPr>
        <sz val="16"/>
        <color rgb="FFFF0000"/>
        <rFont val="Calibri"/>
        <family val="2"/>
        <scheme val="minor"/>
      </rPr>
      <t>*</t>
    </r>
  </si>
  <si>
    <r>
      <t xml:space="preserve">Poids/Dimension ARTICLE </t>
    </r>
    <r>
      <rPr>
        <sz val="16"/>
        <color rgb="FFFF0000"/>
        <rFont val="Calibri"/>
        <family val="2"/>
        <scheme val="minor"/>
      </rPr>
      <t>*</t>
    </r>
  </si>
  <si>
    <r>
      <t xml:space="preserve">Poids/Dimension SSPCB </t>
    </r>
    <r>
      <rPr>
        <sz val="16"/>
        <color rgb="FFFF0000"/>
        <rFont val="Calibri"/>
        <family val="2"/>
        <scheme val="minor"/>
      </rPr>
      <t>*</t>
    </r>
  </si>
  <si>
    <r>
      <t xml:space="preserve">Poids/Dimension SPCB </t>
    </r>
    <r>
      <rPr>
        <sz val="16"/>
        <color rgb="FFFF0000"/>
        <rFont val="Calibri"/>
        <family val="2"/>
        <scheme val="minor"/>
      </rPr>
      <t>*</t>
    </r>
  </si>
  <si>
    <r>
      <t xml:space="preserve">Poids/Dimension PCB </t>
    </r>
    <r>
      <rPr>
        <sz val="16"/>
        <color rgb="FFFF0000"/>
        <rFont val="Calibri"/>
        <family val="2"/>
        <scheme val="minor"/>
      </rPr>
      <t>*</t>
    </r>
  </si>
  <si>
    <r>
      <t xml:space="preserve">Poids/Dimension Palette </t>
    </r>
    <r>
      <rPr>
        <sz val="16"/>
        <color rgb="FFFF0000"/>
        <rFont val="Calibri"/>
        <family val="2"/>
        <scheme val="minor"/>
      </rPr>
      <t>*</t>
    </r>
  </si>
  <si>
    <r>
      <t xml:space="preserve">Déclinaison article: Eau de toilette XXml, XXg, N° teinte et nom teinte, … </t>
    </r>
    <r>
      <rPr>
        <sz val="16"/>
        <color rgb="FFFF0000"/>
        <rFont val="Calibri"/>
        <family val="2"/>
        <scheme val="minor"/>
      </rPr>
      <t>*</t>
    </r>
  </si>
  <si>
    <r>
      <t xml:space="preserve">Accroche Marketing 
(descriptif court) </t>
    </r>
    <r>
      <rPr>
        <sz val="16"/>
        <color rgb="FFFF0000"/>
        <rFont val="Calibri"/>
        <family val="2"/>
        <scheme val="minor"/>
      </rPr>
      <t>*</t>
    </r>
  </si>
  <si>
    <r>
      <t xml:space="preserve">Descriptif long du produit </t>
    </r>
    <r>
      <rPr>
        <sz val="16"/>
        <color rgb="FFFF0000"/>
        <rFont val="Calibri"/>
        <family val="2"/>
        <scheme val="minor"/>
      </rPr>
      <t>*</t>
    </r>
  </si>
  <si>
    <r>
      <t xml:space="preserve">Famille olfactive
</t>
    </r>
    <r>
      <rPr>
        <sz val="16"/>
        <color rgb="FFFF0000"/>
        <rFont val="Calibri"/>
        <family val="2"/>
        <scheme val="minor"/>
      </rPr>
      <t xml:space="preserve">* </t>
    </r>
    <r>
      <rPr>
        <sz val="10"/>
        <color rgb="FFFF0000"/>
        <rFont val="Calibri"/>
        <family val="2"/>
        <scheme val="minor"/>
      </rPr>
      <t>Parfum</t>
    </r>
  </si>
  <si>
    <r>
      <t xml:space="preserve">Pyramide olfactive </t>
    </r>
    <r>
      <rPr>
        <sz val="14"/>
        <color rgb="FFFF0000"/>
        <rFont val="Calibri"/>
        <family val="2"/>
        <scheme val="minor"/>
      </rPr>
      <t>*</t>
    </r>
    <r>
      <rPr>
        <sz val="11"/>
        <color rgb="FFFF0000"/>
        <rFont val="Calibri"/>
        <family val="2"/>
        <scheme val="minor"/>
      </rPr>
      <t xml:space="preserve"> Parfum</t>
    </r>
  </si>
  <si>
    <r>
      <t xml:space="preserve">Couleur dominante
</t>
    </r>
    <r>
      <rPr>
        <sz val="16"/>
        <color rgb="FFFF0000"/>
        <rFont val="Calibri"/>
        <family val="2"/>
        <scheme val="minor"/>
      </rPr>
      <t xml:space="preserve">* </t>
    </r>
    <r>
      <rPr>
        <sz val="10"/>
        <color rgb="FFFF0000"/>
        <rFont val="Calibri"/>
        <family val="2"/>
        <scheme val="minor"/>
      </rPr>
      <t>Maq</t>
    </r>
  </si>
  <si>
    <r>
      <t xml:space="preserve">Type de peau 1
</t>
    </r>
    <r>
      <rPr>
        <sz val="16"/>
        <color rgb="FFFF0000"/>
        <rFont val="Calibri"/>
        <family val="2"/>
        <scheme val="minor"/>
      </rPr>
      <t xml:space="preserve">* </t>
    </r>
    <r>
      <rPr>
        <sz val="10"/>
        <color rgb="FFFF0000"/>
        <rFont val="Calibri"/>
        <family val="2"/>
        <scheme val="minor"/>
      </rPr>
      <t xml:space="preserve">Soin </t>
    </r>
  </si>
  <si>
    <r>
      <t xml:space="preserve">Type de peau 2 
</t>
    </r>
    <r>
      <rPr>
        <sz val="10"/>
        <color rgb="FFFF0000"/>
        <rFont val="Calibri"/>
        <family val="2"/>
        <scheme val="minor"/>
      </rPr>
      <t>Soin</t>
    </r>
  </si>
  <si>
    <r>
      <t xml:space="preserve">Protection Solaire
</t>
    </r>
    <r>
      <rPr>
        <sz val="16"/>
        <color rgb="FFFF0000"/>
        <rFont val="Calibri"/>
        <family val="2"/>
        <scheme val="minor"/>
      </rPr>
      <t xml:space="preserve">* </t>
    </r>
    <r>
      <rPr>
        <sz val="10"/>
        <color rgb="FFFF0000"/>
        <rFont val="Calibri"/>
        <family val="2"/>
        <scheme val="minor"/>
      </rPr>
      <t>Soin</t>
    </r>
  </si>
  <si>
    <r>
      <t xml:space="preserve">Texture
</t>
    </r>
    <r>
      <rPr>
        <sz val="16"/>
        <color rgb="FFFF0000"/>
        <rFont val="Calibri"/>
        <family val="2"/>
        <scheme val="minor"/>
      </rPr>
      <t xml:space="preserve">* </t>
    </r>
    <r>
      <rPr>
        <sz val="10"/>
        <color rgb="FFFF0000"/>
        <rFont val="Calibri"/>
        <family val="2"/>
        <scheme val="minor"/>
      </rPr>
      <t>Soin/Maq</t>
    </r>
  </si>
  <si>
    <r>
      <t xml:space="preserve">Nuance
</t>
    </r>
    <r>
      <rPr>
        <sz val="16"/>
        <color rgb="FFFF0000"/>
        <rFont val="Calibri"/>
        <family val="2"/>
        <scheme val="minor"/>
      </rPr>
      <t xml:space="preserve">* </t>
    </r>
    <r>
      <rPr>
        <sz val="10"/>
        <color rgb="FFFF0000"/>
        <rFont val="Calibri"/>
        <family val="2"/>
        <scheme val="minor"/>
      </rPr>
      <t>Maq</t>
    </r>
  </si>
  <si>
    <r>
      <t xml:space="preserve">Effet
</t>
    </r>
    <r>
      <rPr>
        <sz val="16"/>
        <color rgb="FFFF0000"/>
        <rFont val="Calibri"/>
        <family val="2"/>
        <scheme val="minor"/>
      </rPr>
      <t xml:space="preserve">* </t>
    </r>
    <r>
      <rPr>
        <sz val="10"/>
        <color rgb="FFFF0000"/>
        <rFont val="Calibri"/>
        <family val="2"/>
        <scheme val="minor"/>
      </rPr>
      <t>Maq</t>
    </r>
  </si>
  <si>
    <r>
      <t xml:space="preserve">Action
</t>
    </r>
    <r>
      <rPr>
        <sz val="16"/>
        <color rgb="FFFF0000"/>
        <rFont val="Calibri"/>
        <family val="2"/>
        <scheme val="minor"/>
      </rPr>
      <t xml:space="preserve">* </t>
    </r>
    <r>
      <rPr>
        <sz val="10"/>
        <color rgb="FFFF0000"/>
        <rFont val="Calibri"/>
        <family val="2"/>
        <scheme val="minor"/>
      </rPr>
      <t>Soin/Maq</t>
    </r>
  </si>
  <si>
    <r>
      <t xml:space="preserve">Couvrance
</t>
    </r>
    <r>
      <rPr>
        <sz val="16"/>
        <color rgb="FFFF0000"/>
        <rFont val="Calibri"/>
        <family val="2"/>
        <scheme val="minor"/>
      </rPr>
      <t xml:space="preserve">* </t>
    </r>
    <r>
      <rPr>
        <sz val="10"/>
        <color rgb="FFFF0000"/>
        <rFont val="Calibri"/>
        <family val="2"/>
        <scheme val="minor"/>
      </rPr>
      <t>Maq</t>
    </r>
  </si>
  <si>
    <r>
      <t xml:space="preserve">Format
</t>
    </r>
    <r>
      <rPr>
        <sz val="16"/>
        <color rgb="FFFF0000"/>
        <rFont val="Calibri"/>
        <family val="2"/>
        <scheme val="minor"/>
      </rPr>
      <t xml:space="preserve">* </t>
    </r>
    <r>
      <rPr>
        <sz val="10"/>
        <color rgb="FFFF0000"/>
        <rFont val="Calibri"/>
        <family val="2"/>
        <scheme val="minor"/>
      </rPr>
      <t>Soin/Maq</t>
    </r>
  </si>
  <si>
    <r>
      <t xml:space="preserve">Formulation 1
</t>
    </r>
    <r>
      <rPr>
        <sz val="16"/>
        <color rgb="FFFF0000"/>
        <rFont val="Calibri"/>
        <family val="2"/>
        <scheme val="minor"/>
      </rPr>
      <t xml:space="preserve">* </t>
    </r>
    <r>
      <rPr>
        <sz val="10"/>
        <color rgb="FFFF0000"/>
        <rFont val="Calibri"/>
        <family val="2"/>
        <scheme val="minor"/>
      </rPr>
      <t>Soin/Maq</t>
    </r>
  </si>
  <si>
    <r>
      <t>Formulation 2</t>
    </r>
    <r>
      <rPr>
        <sz val="11"/>
        <color rgb="FFFF0000"/>
        <rFont val="Calibri"/>
        <family val="2"/>
        <scheme val="minor"/>
      </rPr>
      <t xml:space="preserve">
</t>
    </r>
    <r>
      <rPr>
        <sz val="10"/>
        <color rgb="FFFF0000"/>
        <rFont val="Calibri"/>
        <family val="2"/>
        <scheme val="minor"/>
      </rPr>
      <t>Soin/Maq</t>
    </r>
  </si>
  <si>
    <r>
      <t xml:space="preserve">Soin spécifique
</t>
    </r>
    <r>
      <rPr>
        <sz val="16"/>
        <color rgb="FFFF0000"/>
        <rFont val="Calibri"/>
        <family val="2"/>
        <scheme val="minor"/>
      </rPr>
      <t xml:space="preserve">* </t>
    </r>
    <r>
      <rPr>
        <sz val="10"/>
        <color rgb="FFFF0000"/>
        <rFont val="Calibri"/>
        <family val="2"/>
        <scheme val="minor"/>
      </rPr>
      <t>Soin</t>
    </r>
  </si>
  <si>
    <r>
      <t xml:space="preserve">Conseils d'utilisation / 
Conseils d'application / 
Astuce de parfumage </t>
    </r>
    <r>
      <rPr>
        <sz val="16"/>
        <color rgb="FFFF0000"/>
        <rFont val="Calibri"/>
        <family val="2"/>
        <scheme val="minor"/>
      </rPr>
      <t>*</t>
    </r>
  </si>
  <si>
    <r>
      <t xml:space="preserve">Composition produit (Liste des ingrédients) </t>
    </r>
    <r>
      <rPr>
        <sz val="16"/>
        <color rgb="FFFF0000"/>
        <rFont val="Calibri"/>
        <family val="2"/>
        <scheme val="minor"/>
      </rPr>
      <t>*</t>
    </r>
  </si>
  <si>
    <r>
      <t xml:space="preserve">Bénéfice produit </t>
    </r>
    <r>
      <rPr>
        <sz val="16"/>
        <color rgb="FFFF0000"/>
        <rFont val="Calibri"/>
        <family val="2"/>
        <scheme val="minor"/>
      </rPr>
      <t>*</t>
    </r>
  </si>
  <si>
    <t>EAN produit Cross selling 2</t>
  </si>
  <si>
    <t>EAN produit Cross selling 3</t>
  </si>
  <si>
    <t>Code couleur web</t>
  </si>
  <si>
    <t>FITPC
Référence 2015</t>
  </si>
  <si>
    <t>SSPCB</t>
  </si>
  <si>
    <t>SPCB</t>
  </si>
  <si>
    <t>PCB</t>
  </si>
  <si>
    <t>Palette</t>
  </si>
  <si>
    <t>Poids (gr)</t>
  </si>
  <si>
    <t>Largeur (mm)</t>
  </si>
  <si>
    <t>Longueur (mm)</t>
  </si>
  <si>
    <t>Hauteur (mm)</t>
  </si>
  <si>
    <t>Contenance</t>
  </si>
  <si>
    <t>Unité Contenance</t>
  </si>
  <si>
    <t>Code EAN / Gencod</t>
  </si>
  <si>
    <r>
      <t>Note de tête</t>
    </r>
    <r>
      <rPr>
        <sz val="16"/>
        <color rgb="FFFF0000"/>
        <rFont val="Calibri"/>
        <family val="2"/>
        <scheme val="minor"/>
      </rPr>
      <t/>
    </r>
  </si>
  <si>
    <t>Note de cœur</t>
  </si>
  <si>
    <r>
      <t>Note de fond</t>
    </r>
    <r>
      <rPr>
        <sz val="16"/>
        <color rgb="FFFF0000"/>
        <rFont val="Calibri"/>
        <family val="2"/>
        <scheme val="minor"/>
      </rPr>
      <t/>
    </r>
  </si>
  <si>
    <t>Non</t>
  </si>
  <si>
    <t>Grasse</t>
  </si>
  <si>
    <t>Bio</t>
  </si>
  <si>
    <t>ml</t>
  </si>
  <si>
    <t>Normale</t>
  </si>
  <si>
    <t>Flacon</t>
  </si>
  <si>
    <t>Naturel</t>
  </si>
  <si>
    <t>Flacon pompe</t>
  </si>
  <si>
    <t>Unité</t>
  </si>
  <si>
    <t>Sensible</t>
  </si>
  <si>
    <t>Anti imperfection</t>
  </si>
  <si>
    <t>Tendance acnéique</t>
  </si>
  <si>
    <t>Liquide</t>
  </si>
  <si>
    <t>Mousse</t>
  </si>
  <si>
    <t>Roll-on</t>
  </si>
  <si>
    <t>03 - SOINS | 110 - Corps | 504 - Produits de toilette | 0772 - Déodorant</t>
  </si>
  <si>
    <t>03 - SOINS | 112 - Soin visage | 076 - Lotion et Tonique | 0204 - Lotion et Tonique</t>
  </si>
  <si>
    <r>
      <t xml:space="preserve">EAN produit 
Cross selling 1 </t>
    </r>
    <r>
      <rPr>
        <sz val="16"/>
        <color rgb="FFFF0000"/>
        <rFont val="Calibri"/>
        <family val="2"/>
        <scheme val="minor"/>
      </rPr>
      <t>*</t>
    </r>
  </si>
  <si>
    <r>
      <t xml:space="preserve">EAN produit
Up selling 1 </t>
    </r>
    <r>
      <rPr>
        <sz val="16"/>
        <color rgb="FFFF0000"/>
        <rFont val="Calibri"/>
        <family val="2"/>
        <scheme val="minor"/>
      </rPr>
      <t>*</t>
    </r>
  </si>
  <si>
    <t>EAN produit 
Up selling 2</t>
  </si>
  <si>
    <t>EAN produit 
Up selling 3</t>
  </si>
  <si>
    <t xml:space="preserve">REFERENCEMENT PHARMA  </t>
  </si>
  <si>
    <r>
      <t xml:space="preserve">Mots clés SEO cachés. 
</t>
    </r>
    <r>
      <rPr>
        <i/>
        <sz val="10"/>
        <color theme="0"/>
        <rFont val="Calibri"/>
        <family val="2"/>
        <scheme val="minor"/>
      </rPr>
      <t>A utiliser que pour le moteur de recherche. Ne pas utiliser sur la page produit.</t>
    </r>
  </si>
  <si>
    <r>
      <t xml:space="preserve">Nom du produit  </t>
    </r>
    <r>
      <rPr>
        <sz val="11"/>
        <color rgb="FFC00000"/>
        <rFont val="Calibri"/>
        <family val="2"/>
        <scheme val="minor"/>
      </rPr>
      <t>*</t>
    </r>
  </si>
  <si>
    <r>
      <t xml:space="preserve">Nom du produit SEO </t>
    </r>
    <r>
      <rPr>
        <sz val="11"/>
        <color rgb="FFC00000"/>
        <rFont val="Calibri"/>
        <family val="2"/>
        <scheme val="minor"/>
      </rPr>
      <t>*</t>
    </r>
  </si>
  <si>
    <t>Sanoflore</t>
  </si>
  <si>
    <t>Magnifica</t>
  </si>
  <si>
    <t>VFR08262</t>
  </si>
  <si>
    <t>Aqua Magnifica Eau de soin purifiante anti-imperfections 200 ml + Crème magnifica format voyage 10 ml offerte</t>
  </si>
  <si>
    <t>Lotion visage purifiante anti-imperfections certifiée bio + crème hydratante anti-imperfections format voyage offerte</t>
  </si>
  <si>
    <t>3433425365084</t>
  </si>
  <si>
    <t>FEMME</t>
  </si>
  <si>
    <t>12,95</t>
  </si>
  <si>
    <t/>
  </si>
  <si>
    <t>Edition limitée</t>
  </si>
  <si>
    <t>3337873401212</t>
  </si>
  <si>
    <t/>
  </si>
  <si>
    <t>3</t>
  </si>
  <si>
    <t>24</t>
  </si>
  <si>
    <t>960</t>
  </si>
  <si>
    <t>247</t>
  </si>
  <si>
    <t>45</t>
  </si>
  <si>
    <t>75</t>
  </si>
  <si>
    <t>175</t>
  </si>
  <si>
    <t>1.0</t>
  </si>
  <si>
    <t>741</t>
  </si>
  <si>
    <t>135</t>
  </si>
  <si>
    <t>180</t>
  </si>
  <si>
    <t>03433425370590</t>
  </si>
  <si>
    <t>6475</t>
  </si>
  <si>
    <t>285</t>
  </si>
  <si>
    <t>385</t>
  </si>
  <si>
    <t>225</t>
  </si>
  <si>
    <t>03433425365091</t>
  </si>
  <si>
    <t>259000</t>
  </si>
  <si>
    <t>1000</t>
  </si>
  <si>
    <t>1200</t>
  </si>
  <si>
    <t>900</t>
  </si>
  <si>
    <t>03433425365114</t>
  </si>
  <si>
    <t>Flacon 1 PCE</t>
  </si>
  <si>
    <t>La lotion purifiante certifiée Bio Aqua magnifica libère la peau de toute imperfection. La peau retrouve équilibre, éclat et pureté.</t>
  </si>
  <si>
    <t>Cette lotion purifiante certifiée Bio est conseillée pour tous les types de peaux à imperfections, même sensibles. L'Aqua magnifica réduit les imperfections et l'excès de sébum, affine le grain de peau et apporte fraîcheur et éclat. Au cœur de sa formule : la menthe poivrée Bio du Vercors. Plante médicinale connue depuis la Grèce Antique, elle est anti-inflammatoire, antiseptique et revigorante sur la peau. Cette lotion anti-imperfections a été formulée en associant l’eau florale et l'huile essentielle de menthe poivrée Bio au complexe breveté de 9 huiles essentielles médicinales Bio, dont le pouvoir purifiant est comparable à celui de l'acide glycolique*. Son parfum 100% d’origine naturelle, aux notes de menthe glaciale et de menthe poivrée, offre un parfum frais, vivifiant et purifiant qui stimule les sens. Testée sous contrôle dermatologique Lotion certifiée Bio, fabriquée en France. Formulation Vegan (formule sans ingrédients d’origine animale ou dérivés) Ingrédients locaux issus du commerce équitable Pack éco responsable : Flacon 100% recyclable, consituté de 100% de plastique recyclé. Capot 100% recyclable. A mettre dans la back de tri. *Brevet déposé complexe Magnifica. Action exfoliante testée en comparaison in vitro versus la dose de référence cosmétique d’acide glycolique. Découvrez la routine complète grâce à la Crème Magnifica 10 ml qui vous est offerte.</t>
  </si>
  <si>
    <t/>
  </si>
  <si>
    <t>NA</t>
  </si>
  <si>
    <t>Purifie</t>
  </si>
  <si>
    <t>Appliquez matin et soir sur peau propre à l’aide d’un coton. Insistez sur la zone T et les zones à brillances.
A utiliser après le nettoyage et avant l'application d'un sérum ou d'une crème.
Peut s'appliquer sur tout type de peau, jeune ou adulte, et même sensible.
Découvrez notre routine purifiante anti-imperfections certifiée Bio avec notre gamme Magnifica :
1. Nettoyez votre peau avec la mousse ou la gelée Magnifica.
2. Purifiez votre peau avec l'Aqua magnifica.
3. Hydratez et matifiez votre peau avec notre Crème magnifica.
4. La nuit, utilisez notre concentré ré-équilibrant Essence magnifica, puis notre Crème de nuit magnifica.
5. Une à deux fois par semaine, utilisez le masque Magnifica pour une peau nette et sans imperfections.</t>
  </si>
  <si>
    <t>798534 26N - INGREDIENTS:  AQUA / WATER • ALCOHOL DENAT. • MENTHA PIPERITA LEAF WATER / PEPPERMINT LEAF WATER • CAPRYLYL/CAPRYL GLUCOSIDE • ARGININE • SALICYLIC ACID • CYMBOPOGON SCHOENANTHUS OIL • CITRAL • ROSMARINUS OFFICINALIS LEAF OIL / ROSEMARY LEAF OIL • MENTHOL • MENTHA PIPERITA OIL / PEPPERMINT OIL • GERANIOL • LIMONENE • SATUREIA MONTANA OIL / SATUREJA MONTANA OIL • EUGENOL • CYMBOPOGON NARDUS OIL / CITRONELLA OIL • EUGENIA CARYOPHYLLUS FLOWER OIL / CLOVE FLOWER OIL • NEPETA CATARIA OIL • ORIGANUM HERACLEOTICUM FLOWER OIL • THYMUS VULGARIS FLOWER/LEAF OIL - THYME FLOWER/LEAF OIL • LINALOOL • CITRONELLOL • MELISSA OFFICINALIS LEAF OIL • CITRIC ACID (F.I.L. C187432/2).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</si>
  <si>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Formulée avec 24% d'ingrédients biologiques, cette lotion à la menthe poivrée élimine les imperfections et l'excès de sébum. La peau est purifiée, matifiée, et les pores sont resserrés.</t>
  </si>
  <si>
    <t>3337873401373</t>
  </si>
  <si>
    <t>3337875486828</t>
  </si>
  <si>
    <t>3337875722810</t>
  </si>
  <si>
    <t>3337875524353</t>
  </si>
  <si>
    <t>3337873401045</t>
  </si>
  <si>
    <t>3337875542647</t>
  </si>
  <si>
    <t>302 F - 01</t>
  </si>
  <si>
    <t>lotion anti-imperfection,lotion visage bio,lotion boutons,pores dilatés,boutons,excès de sébum,peau grasse,lotion peau grasse,menthe poivrée,routine peau grasse,produit offert</t>
  </si>
  <si>
    <t>VFR08263</t>
  </si>
  <si>
    <t>Lot*2 Magnifica Mousse nettoyante purifiante certifiée Bio 150 ml</t>
  </si>
  <si>
    <t>Lot*2 Mousse nettoyante purifiante certifiée Bio - peaux à imperfections, grasses</t>
  </si>
  <si>
    <t>03 - SOINS | 112 - Soin visage | 079 - Démaquillant et Nettoyant| 0214 - Visage</t>
  </si>
  <si>
    <t>3433425365121</t>
  </si>
  <si>
    <t>24,90</t>
  </si>
  <si>
    <t>18</t>
  </si>
  <si>
    <t>720</t>
  </si>
  <si>
    <t>478</t>
  </si>
  <si>
    <t>48</t>
  </si>
  <si>
    <t>96</t>
  </si>
  <si>
    <t>172</t>
  </si>
  <si>
    <t>300.0</t>
  </si>
  <si>
    <t>1434</t>
  </si>
  <si>
    <t>144</t>
  </si>
  <si>
    <t>03433425370606</t>
  </si>
  <si>
    <t>9142</t>
  </si>
  <si>
    <t>03433425365138</t>
  </si>
  <si>
    <t>365680</t>
  </si>
  <si>
    <t>03433425365152</t>
  </si>
  <si>
    <t>Flacon Pompe 300 MLT</t>
  </si>
  <si>
    <t>Cette mousse nettoyante anti-imperfections certifiée Bio purifie la peau en profondeur, et la libère des impuretés et de l'excès de sébum.</t>
  </si>
  <si>
    <t>La mousse nettoyante magnifica pour le visage Sanoflore vous permet de nettoyer votre peau en douceur. Grâce à son action purifiante et matifiante, elle lutte contre les imperfections sans tirailler, pour un grain de peau plus net jour après jour. 
Adaptée à tous les types de peaux, cette mousse nettoyante pour le visage certifiée bio et vegan régule la production de sébum. Sa texture légère respecte les peaux les plus sensibles, et retire les impuretés sans agresser. Elle laisse un fini doux, mat, et vous procure un teint plus régulier, avec moins d'imperfections. Idéale pour la première étape d'une routine de soin basée sur un nettoyage délicat, la mousse magnifica prépare votre épiderme avant l'application de vos autres produits. Votre peau est plus lisse, plus lumineuse, et prête à recevoir la crème de jour adaptée. Disponible en lot de 2.
Grâce à l'hydrolat de menthe poivrée bio du Vercors, la gamme magnifica développée par le Laboratoire Sanoflore a un pouvoir purifiant comparable à celui de l'acide glycolique. Les propriétés anti-inflammatoires de cette plante associées aux vertus thérapeutiques des huiles essentielles bio confèrent à ce produit un effet tonifiant et vivifiant immédiat. La mousse nettoyante respecte ainsi votre peau grâce à ses ingrédients naturels, tout en révélant sa luminosité.
Pour qu'elle puisse agir au maximum de ses capacités, vous pouvez lui associer une fois par semaine le masque magnifica purifiant à l'argile certifié bio. Anti-imperfections et matifiant, son action vient compléter celui de la mousse.</t>
  </si>
  <si>
    <t>Appliquez matin et soir en massant sur peau humide, puis rincez à l'eau. 
A utiliser en nettoyant, avant l'application de l'Aqua, d'un sérum ou d'une crème.
Peut s'appliquer sur tout type de peau, jeune ou adulte, et même sensible.
Découvrez notre routine purifiante anti-imperfections certifiée Bio avec notre gamme Magnifica :
1. Nettoyez votre peau avec la mousse ou la gelée Magnifica.
2. Purifiez votre peau avec l'Aqua magnifica.
3. Hydratez et matifiez votre peau avec notre Crème magnifica.
4. La nuit, utilisez notre concentré ré-équilibrant Essence magnifica, puis notre Crème de nuit magnifica.
5. Une à deux fois par semaine, utilisez le Masque magnifica pour une peau nette et sans imperfections.</t>
  </si>
  <si>
    <t>798579 04 - INGREDIENTS:  AQUA / WATER • SUCROSE • GLYCERIN • MENTHA PIPERITA LEAF WATER / PEPPERMINT LEAF WATER • COCO-GLUCOSIDE • PROPANEDIOL • DISODIUM COCOYL GLUTAMATE • CAPRYLYL/CAPRYL GLUCOSIDE • CITRIC ACID • SODIUM COCOYL GLUTAMATE • SALICYLIC ACID • SUCROSE LAURATE • PARFUM / FRAGRANCE • SODIUM BENZOATE • CITRAL • CYMBOPOGON SCHOENANTHUS OIL • SODIUM PHYTATE • LIMONENE • ROSMARINUS OFFICINALIS LEAF OIL / ROSEMARY LEAF OIL • LINALOOL • GERANIOL • SATUREIA MONTANA OIL / SATUREJA MONTANA OIL • CYMBOPOGON NARDUS OIL / CITRONELLA OIL • EUGENIA CARYOPHYLLUS FLOWER OIL / CLOVE FLOWER OIL • NEPETA CATARIA OIL • ORIGANUM HERACLEOTICUM FLOWER OIL • THYMUS VULGARIS FLOWER/LEAF OIL - THYME FLOWER/LEAF OIL • MELISSA OFFICINALIS LEAF OIL • ALCOHOL • ARGININE (F.I.L. C180494/1).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</si>
  <si>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Ce nettoyant à la texture mousse purifie en profondeur la peau à imperfections. Avec de la menthe poivrée Bio, il nettoie la peau des impuretés, régule l'excès de sébum et permet de resserrer les pores dilatés.</t>
  </si>
  <si>
    <t>3337875661492</t>
  </si>
  <si>
    <t>mousse nettoyante,excès de sebum,pores dilatés,peau grasse,nettoyant peau grasse,nettoyant anti-imperfections,boutons,nettoyant bio</t>
  </si>
  <si>
    <t>Deodorants</t>
  </si>
  <si>
    <t>MB414300</t>
  </si>
  <si>
    <t>Lot*2 Déodorant 48hMentha efficacité 48h certifié bio 50ml</t>
  </si>
  <si>
    <t>Lot 2 déodorant 48h Mentha efficacité 48h sans sels d'aluminium sans alcool certifié Bio</t>
  </si>
  <si>
    <t>3337875769846</t>
  </si>
  <si>
    <t>MIXTE</t>
  </si>
  <si>
    <t>Permanent</t>
  </si>
  <si>
    <t>3337875764018</t>
  </si>
  <si>
    <t>1</t>
  </si>
  <si>
    <t>100.0</t>
  </si>
  <si>
    <t>Roll-on 100 MLT</t>
  </si>
  <si>
    <t>INNOVATION BIO
Ce déodorant certifié Bio à l'efficacité 48h garantit une protection déodorante optimale, tout en respectant le processus naturel de transpiration. Sa formule certifié bio, sans sels d'aluminium et sans alcool, convient aux peaux sensibles à réactives.</t>
  </si>
  <si>
    <t>NNOVATION BIO Ce déodorant certifié Bio à l'efficacité 48h garantit une protection déodorante optimale, tout en respectant le processus naturel de transpiration. Sa formule certifié bio, sans sels d'aluminium et sans alcool, convient aux peaux sensibles à réactives.</t>
  </si>
  <si>
    <t>Appliquez sous les aisselles. Bien agiter avant emploi.
Ne pas appliquer immédiatement après le rasage ou l’épilation.</t>
  </si>
  <si>
    <t>798786 09 - INGREDIENTS:  AQUA / WATER • TRIETHYL CITRATE • XANTHAN GUM • PARFUM / FRAGRANCE • ZEA MAYS STARCH / CORN STARCH • ZINC GLUCONATE • GLYCERIN • GLYCERYL CAPRYLATE • CAPRYLYL/CAPRYL GLUCOSIDE • LIMONENE • ALOE BARBADENSIS LEAF JUICE POWDER • CITRIC ACID • NEPETA CATARIA OIL • LINALOOL • GERANIOL • CITRAL • CITRONELLOL (F.I.L. C258149/1).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</si>
  <si>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Efficacité 48h</t>
  </si>
  <si>
    <t>101 A - 01</t>
  </si>
  <si>
    <t>déodorant,déodorant naturel,déodorant bio,déodorant efficace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</si>
</sst>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00\ &quot;€&quot;"/>
    <numFmt numFmtId="166" formatCode="0.0"/>
  </numFmts>
  <fonts count="28" x14ac:knownFonts="1">
    <font>
      <sz val="11"/>
      <color theme="1"/>
      <name val="Calibri"/>
      <family val="2"/>
      <scheme val="minor"/>
    </font>
    <font>
      <sz val="11"/>
      <color theme="0"/>
      <name val="Calibri"/>
      <family val="2"/>
      <scheme val="minor"/>
    </font>
    <font>
      <sz val="11"/>
      <color rgb="FFFF0000"/>
      <name val="Calibri"/>
      <family val="2"/>
      <scheme val="minor"/>
    </font>
    <font>
      <i/>
      <sz val="11"/>
      <color theme="0"/>
      <name val="Calibri"/>
      <family val="2"/>
      <scheme val="minor"/>
    </font>
    <font>
      <b/>
      <sz val="11"/>
      <color theme="1"/>
      <name val="Calibri"/>
      <family val="2"/>
      <scheme val="minor"/>
    </font>
    <font>
      <sz val="10"/>
      <color theme="1"/>
      <name val="Calibri"/>
      <family val="2"/>
      <scheme val="minor"/>
    </font>
    <font>
      <b/>
      <sz val="14"/>
      <name val="Arial"/>
      <family val="2"/>
    </font>
    <font>
      <sz val="10"/>
      <name val="Calibri"/>
      <family val="2"/>
      <scheme val="minor"/>
    </font>
    <font>
      <sz val="10"/>
      <color rgb="FFFF0000"/>
      <name val="Calibri"/>
      <family val="2"/>
      <scheme val="minor"/>
    </font>
    <font>
      <sz val="9"/>
      <color theme="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6"/>
      <color rgb="FFFF0000"/>
      <name val="Calibri"/>
      <family val="2"/>
      <scheme val="minor"/>
    </font>
    <font>
      <sz val="14"/>
      <color rgb="FFFF0000"/>
      <name val="Calibri"/>
      <family val="2"/>
      <scheme val="minor"/>
    </font>
    <font>
      <i/>
      <sz val="10"/>
      <color theme="0"/>
      <name val="Calibri"/>
      <family val="2"/>
      <scheme val="minor"/>
    </font>
    <font>
      <sz val="11"/>
      <color rgb="FFC0000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s>
  <cellStyleXfs count="42">
    <xf numFmtId="0" fontId="0" fillId="0" borderId="0"/>
    <xf numFmtId="0" fontId="11" fillId="0" borderId="0" applyNumberFormat="0" applyFill="0" applyBorder="0" applyAlignment="0" applyProtection="0"/>
    <xf numFmtId="0" fontId="12" fillId="0" borderId="15" applyNumberFormat="0" applyFill="0" applyAlignment="0" applyProtection="0"/>
    <xf numFmtId="0" fontId="13" fillId="0" borderId="16" applyNumberFormat="0" applyFill="0" applyAlignment="0" applyProtection="0"/>
    <xf numFmtId="0" fontId="14" fillId="0" borderId="17"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18" applyNumberFormat="0" applyAlignment="0" applyProtection="0"/>
    <xf numFmtId="0" fontId="19" fillId="7" borderId="19" applyNumberFormat="0" applyAlignment="0" applyProtection="0"/>
    <xf numFmtId="0" fontId="20" fillId="7" borderId="18" applyNumberFormat="0" applyAlignment="0" applyProtection="0"/>
    <xf numFmtId="0" fontId="21" fillId="0" borderId="20" applyNumberFormat="0" applyFill="0" applyAlignment="0" applyProtection="0"/>
    <xf numFmtId="0" fontId="22" fillId="8" borderId="21" applyNumberFormat="0" applyAlignment="0" applyProtection="0"/>
    <xf numFmtId="0" fontId="2" fillId="0" borderId="0" applyNumberFormat="0" applyFill="0" applyBorder="0" applyAlignment="0" applyProtection="0"/>
    <xf numFmtId="0" fontId="10" fillId="9" borderId="22" applyNumberFormat="0" applyFont="0" applyAlignment="0" applyProtection="0"/>
    <xf numFmtId="0" fontId="23" fillId="0" borderId="0" applyNumberFormat="0" applyFill="0" applyBorder="0" applyAlignment="0" applyProtection="0"/>
    <xf numFmtId="0" fontId="4" fillId="0" borderId="23" applyNumberFormat="0" applyFill="0" applyAlignment="0" applyProtection="0"/>
    <xf numFmtId="0" fontId="1"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 fillId="33" borderId="0" applyNumberFormat="0" applyBorder="0" applyAlignment="0" applyProtection="0"/>
  </cellStyleXfs>
  <cellXfs count="43">
    <xf numFmtId="0" fontId="0" fillId="0" borderId="0" xfId="0"/>
    <xf numFmtId="0" fontId="0" fillId="2" borderId="0" xfId="0" applyFill="1"/>
    <xf numFmtId="0" fontId="0" fillId="2" borderId="0" xfId="0" applyFill="1" applyAlignment="1">
      <alignment horizontal="center" vertical="center" wrapText="1"/>
    </xf>
    <xf numFmtId="14" fontId="1" fillId="2" borderId="0" xfId="0" applyNumberFormat="1" applyFont="1" applyFill="1"/>
    <xf numFmtId="0" fontId="0" fillId="2" borderId="0" xfId="0" applyFill="1" applyAlignment="1">
      <alignment vertical="center"/>
    </xf>
    <xf numFmtId="0" fontId="6" fillId="2" borderId="0" xfId="0" applyFont="1" applyFill="1" applyAlignment="1">
      <alignment horizontal="center" vertical="center" wrapText="1"/>
    </xf>
    <xf numFmtId="0" fontId="5" fillId="0" borderId="0" xfId="0" applyFont="1" applyAlignment="1">
      <alignment horizontal="left" vertical="top" wrapText="1"/>
    </xf>
    <xf numFmtId="0" fontId="5" fillId="0" borderId="1" xfId="0"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2" fontId="0" fillId="2" borderId="0" xfId="0" applyNumberFormat="1" applyFill="1"/>
    <xf numFmtId="2" fontId="5" fillId="0" borderId="1" xfId="0" applyNumberFormat="1" applyFont="1" applyFill="1" applyBorder="1" applyAlignment="1" applyProtection="1">
      <alignment horizontal="left" vertical="top" wrapText="1"/>
      <protection locked="0"/>
    </xf>
    <xf numFmtId="2" fontId="0" fillId="0" borderId="0" xfId="0" applyNumberFormat="1"/>
    <xf numFmtId="0" fontId="5" fillId="0" borderId="8" xfId="0" applyFont="1" applyFill="1" applyBorder="1" applyAlignment="1" applyProtection="1">
      <alignment horizontal="left" vertical="top" wrapText="1"/>
      <protection locked="0"/>
    </xf>
    <xf numFmtId="14" fontId="5" fillId="0" borderId="1" xfId="0" applyNumberFormat="1" applyFont="1" applyFill="1" applyBorder="1" applyAlignment="1" applyProtection="1">
      <alignment horizontal="left" vertical="top" wrapText="1"/>
      <protection locked="0"/>
    </xf>
    <xf numFmtId="165" fontId="5" fillId="0" borderId="1" xfId="0" applyNumberFormat="1" applyFont="1" applyFill="1" applyBorder="1" applyAlignment="1" applyProtection="1">
      <alignment horizontal="left" vertical="top" wrapText="1"/>
      <protection locked="0"/>
    </xf>
    <xf numFmtId="2" fontId="5" fillId="0" borderId="7" xfId="0" applyNumberFormat="1" applyFont="1" applyFill="1" applyBorder="1" applyAlignment="1" applyProtection="1">
      <alignment horizontal="left" vertical="top" wrapText="1"/>
      <protection locked="0"/>
    </xf>
    <xf numFmtId="1" fontId="5" fillId="0" borderId="1" xfId="0" applyNumberFormat="1" applyFont="1" applyFill="1" applyBorder="1" applyAlignment="1" applyProtection="1">
      <alignment horizontal="left" vertical="top" wrapText="1"/>
      <protection locked="0"/>
    </xf>
    <xf numFmtId="166" fontId="5" fillId="0" borderId="1" xfId="0" applyNumberFormat="1" applyFont="1" applyFill="1" applyBorder="1" applyAlignment="1" applyProtection="1">
      <alignment horizontal="left" vertical="top" wrapText="1"/>
      <protection locked="0"/>
    </xf>
    <xf numFmtId="49" fontId="5" fillId="0" borderId="7" xfId="0" applyNumberFormat="1" applyFont="1" applyFill="1" applyBorder="1" applyAlignment="1" applyProtection="1">
      <alignment horizontal="left" vertical="top" wrapText="1"/>
      <protection locked="0"/>
    </xf>
    <xf numFmtId="1" fontId="5" fillId="0" borderId="8" xfId="0" applyNumberFormat="1"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2" fontId="1" fillId="34" borderId="5" xfId="0" applyNumberFormat="1" applyFont="1" applyFill="1" applyBorder="1" applyAlignment="1">
      <alignment horizontal="center" vertical="center" wrapText="1"/>
    </xf>
    <xf numFmtId="0" fontId="0" fillId="34" borderId="0" xfId="0" applyFill="1" applyAlignment="1">
      <alignment horizontal="center" vertical="center" wrapText="1"/>
    </xf>
    <xf numFmtId="0" fontId="1" fillId="34" borderId="24" xfId="0" applyFont="1" applyFill="1" applyBorder="1" applyAlignment="1">
      <alignment horizontal="center" vertical="center" wrapText="1"/>
    </xf>
    <xf numFmtId="2" fontId="1" fillId="34" borderId="25" xfId="0" applyNumberFormat="1" applyFont="1" applyFill="1" applyBorder="1" applyAlignment="1">
      <alignment horizontal="center" vertical="center" wrapText="1"/>
    </xf>
    <xf numFmtId="0" fontId="1" fillId="34" borderId="12" xfId="0" applyFont="1" applyFill="1" applyBorder="1" applyAlignment="1">
      <alignment horizontal="center" vertical="center" wrapText="1"/>
    </xf>
    <xf numFmtId="0" fontId="1" fillId="34" borderId="13" xfId="0" applyFont="1" applyFill="1" applyBorder="1" applyAlignment="1">
      <alignment horizontal="center" vertical="center" wrapText="1"/>
    </xf>
    <xf numFmtId="0" fontId="5" fillId="0" borderId="30" xfId="0" applyFont="1" applyFill="1" applyBorder="1" applyAlignment="1" applyProtection="1">
      <alignment horizontal="left" vertical="top" wrapText="1"/>
      <protection locked="0"/>
    </xf>
    <xf numFmtId="0" fontId="5" fillId="0" borderId="1" xfId="0" applyFont="1" applyBorder="1" applyAlignment="1">
      <alignment horizontal="left" vertical="top" wrapText="1"/>
    </xf>
    <xf numFmtId="0" fontId="1" fillId="34" borderId="5" xfId="0" applyFont="1" applyFill="1" applyBorder="1" applyAlignment="1">
      <alignment horizontal="center" vertical="center" wrapText="1"/>
    </xf>
    <xf numFmtId="0" fontId="1" fillId="34" borderId="25" xfId="0" applyFont="1" applyFill="1" applyBorder="1" applyAlignment="1">
      <alignment horizontal="center" vertical="center" wrapText="1"/>
    </xf>
    <xf numFmtId="2" fontId="1" fillId="34" borderId="9" xfId="0" applyNumberFormat="1" applyFont="1" applyFill="1" applyBorder="1" applyAlignment="1">
      <alignment horizontal="center" vertical="center" wrapText="1"/>
    </xf>
    <xf numFmtId="2" fontId="1" fillId="34" borderId="27" xfId="0" applyNumberFormat="1" applyFont="1" applyFill="1" applyBorder="1" applyAlignment="1">
      <alignment horizontal="center" vertical="center" wrapText="1"/>
    </xf>
    <xf numFmtId="0" fontId="1" fillId="34" borderId="6" xfId="0" applyFont="1" applyFill="1" applyBorder="1" applyAlignment="1">
      <alignment horizontal="center" vertical="center" wrapText="1"/>
    </xf>
    <xf numFmtId="0" fontId="1" fillId="34" borderId="26" xfId="0" applyFont="1" applyFill="1" applyBorder="1" applyAlignment="1">
      <alignment horizontal="center" vertical="center" wrapText="1"/>
    </xf>
    <xf numFmtId="0" fontId="1" fillId="34" borderId="11" xfId="0" applyFont="1" applyFill="1" applyBorder="1" applyAlignment="1">
      <alignment horizontal="center" wrapText="1"/>
    </xf>
    <xf numFmtId="0" fontId="1" fillId="34" borderId="3" xfId="0" applyFont="1" applyFill="1" applyBorder="1" applyAlignment="1">
      <alignment horizontal="center" wrapText="1"/>
    </xf>
    <xf numFmtId="0" fontId="1" fillId="34" borderId="4" xfId="0" applyFont="1" applyFill="1" applyBorder="1" applyAlignment="1">
      <alignment horizontal="center" wrapText="1"/>
    </xf>
    <xf numFmtId="0" fontId="1" fillId="34" borderId="2" xfId="0" applyFont="1" applyFill="1" applyBorder="1" applyAlignment="1">
      <alignment horizontal="center" wrapText="1"/>
    </xf>
    <xf numFmtId="0" fontId="1" fillId="34" borderId="29" xfId="0" applyFont="1" applyFill="1" applyBorder="1" applyAlignment="1">
      <alignment horizontal="center" vertical="center" wrapText="1"/>
    </xf>
    <xf numFmtId="0" fontId="1" fillId="34" borderId="10" xfId="0" applyFont="1" applyFill="1" applyBorder="1" applyAlignment="1">
      <alignment horizontal="center" wrapText="1"/>
    </xf>
    <xf numFmtId="0" fontId="3" fillId="34" borderId="14" xfId="0" applyFont="1" applyFill="1" applyBorder="1" applyAlignment="1">
      <alignment horizontal="center" vertical="center" wrapText="1"/>
    </xf>
    <xf numFmtId="0" fontId="3" fillId="34" borderId="28" xfId="0" applyFont="1" applyFill="1" applyBorder="1" applyAlignment="1">
      <alignment horizontal="center" vertical="center" wrapText="1"/>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9" defaultPivotStyle="PivotStyleLight16"/>
  <colors>
    <mruColors>
      <color rgb="FFCD0044"/>
      <color rgb="FF990033"/>
      <color rgb="FFFF85AE"/>
      <color rgb="FF009A46"/>
      <color rgb="FFFF3300"/>
      <color rgb="FF1106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BX6"/>
  <sheetViews>
    <sheetView showGridLines="0" tabSelected="1" zoomScale="80" zoomScaleNormal="80" workbookViewId="0">
      <pane ySplit="3" topLeftCell="A4" activePane="bottomLeft" state="frozenSplit"/>
      <selection pane="bottomLeft" activeCell="E4" sqref="E4"/>
    </sheetView>
  </sheetViews>
  <sheetFormatPr baseColWidth="10" defaultColWidth="11.453125" defaultRowHeight="14.5" zeroHeight="1" x14ac:dyDescent="0.35"/>
  <cols>
    <col min="1" max="1" width="26.453125" customWidth="1"/>
    <col min="2" max="2" width="15.453125" customWidth="1"/>
    <col min="3" max="3" width="19.54296875" customWidth="1"/>
    <col min="4" max="5" width="27.81640625" customWidth="1"/>
    <col min="6" max="6" width="82.453125" customWidth="1"/>
    <col min="7" max="7" width="18.54296875" style="11" customWidth="1"/>
    <col min="8" max="8" width="9" customWidth="1"/>
    <col min="9" max="9" width="12.453125" customWidth="1"/>
    <col min="10" max="10" width="9.54296875" bestFit="1" customWidth="1"/>
    <col min="11" max="11" width="10" bestFit="1" customWidth="1"/>
    <col min="12" max="12" width="11.453125" customWidth="1"/>
    <col min="13" max="13" width="7.453125" bestFit="1" customWidth="1"/>
    <col min="14" max="14" width="18.453125" style="11" customWidth="1"/>
    <col min="15" max="15" width="8.81640625" customWidth="1"/>
    <col min="16" max="17" width="6.54296875" customWidth="1"/>
    <col min="18" max="18" width="7.81640625" customWidth="1"/>
    <col min="19" max="19" width="7.453125" customWidth="1"/>
    <col min="20" max="20" width="9.54296875" customWidth="1"/>
    <col min="21" max="21" width="9.54296875" bestFit="1" customWidth="1"/>
    <col min="22" max="22" width="8.54296875" bestFit="1" customWidth="1"/>
    <col min="23" max="23" width="11.54296875" customWidth="1"/>
    <col min="24" max="24" width="13.453125" customWidth="1"/>
    <col min="25" max="25" width="8.453125" customWidth="1"/>
    <col min="26" max="26" width="9.453125" customWidth="1"/>
    <col min="27" max="27" width="9.54296875" bestFit="1" customWidth="1"/>
    <col min="28" max="28" width="8.54296875" bestFit="1" customWidth="1"/>
    <col min="29" max="29" width="11" bestFit="1" customWidth="1"/>
    <col min="30" max="30" width="10" customWidth="1"/>
    <col min="31" max="31" width="9.1796875" customWidth="1"/>
    <col min="32" max="32" width="9.54296875" bestFit="1" customWidth="1"/>
    <col min="33" max="33" width="8.54296875" bestFit="1" customWidth="1"/>
    <col min="34" max="34" width="11" bestFit="1" customWidth="1"/>
    <col min="35" max="35" width="7.54296875" customWidth="1"/>
    <col min="36" max="36" width="9.54296875" customWidth="1"/>
    <col min="37" max="37" width="9.54296875" bestFit="1" customWidth="1"/>
    <col min="38" max="38" width="8.54296875" bestFit="1" customWidth="1"/>
    <col min="39" max="39" width="11" bestFit="1" customWidth="1"/>
    <col min="40" max="40" width="8.453125" customWidth="1"/>
    <col min="41" max="41" width="9.54296875" customWidth="1"/>
    <col min="42" max="42" width="9.54296875" bestFit="1" customWidth="1"/>
    <col min="43" max="43" width="8.54296875" bestFit="1" customWidth="1"/>
    <col min="44" max="44" width="11" bestFit="1" customWidth="1"/>
    <col min="45" max="45" width="30.54296875" customWidth="1"/>
    <col min="46" max="46" width="29.81640625" customWidth="1"/>
    <col min="47" max="47" width="98.81640625" customWidth="1"/>
    <col min="48" max="48" width="16.453125" customWidth="1"/>
    <col min="49" max="51" width="17.54296875" bestFit="1" customWidth="1"/>
    <col min="52" max="52" width="13" customWidth="1"/>
    <col min="53" max="53" width="10.54296875" customWidth="1"/>
    <col min="54" max="54" width="11.1796875" customWidth="1"/>
    <col min="55" max="55" width="16.1796875" customWidth="1"/>
    <col min="56" max="56" width="12.453125" customWidth="1"/>
    <col min="57" max="58" width="11.453125" customWidth="1"/>
    <col min="59" max="59" width="12.453125" customWidth="1"/>
    <col min="60" max="60" width="13.54296875" bestFit="1" customWidth="1"/>
    <col min="61" max="61" width="13.54296875" customWidth="1"/>
    <col min="62" max="62" width="15.1796875" customWidth="1"/>
    <col min="63" max="63" width="15.453125" customWidth="1"/>
    <col min="64" max="64" width="12.453125" customWidth="1"/>
    <col min="65" max="65" width="54.1796875" customWidth="1"/>
    <col min="66" max="66" width="92" customWidth="1"/>
    <col min="67" max="67" width="54" customWidth="1"/>
    <col min="68" max="68" width="16" customWidth="1"/>
    <col min="69" max="73" width="14.453125" bestFit="1" customWidth="1"/>
    <col min="74" max="74" width="13.54296875" customWidth="1"/>
    <col min="75" max="75" width="15.54296875" bestFit="1" customWidth="1"/>
    <col min="76" max="76" width="29.6328125" customWidth="1"/>
  </cols>
  <sheetData>
    <row r="1" spans="1:76" ht="62" customHeight="1" thickBot="1" x14ac:dyDescent="0.4">
      <c r="A1" s="3">
        <f ca="1">TODAY()</f>
        <v>44231</v>
      </c>
      <c r="B1" s="1"/>
      <c r="C1" s="1"/>
      <c r="D1" s="1"/>
      <c r="E1" s="1"/>
      <c r="F1" s="5" t="s">
        <v>78</v>
      </c>
      <c r="G1" s="9"/>
      <c r="H1" s="1"/>
      <c r="I1" s="1"/>
      <c r="J1" s="1"/>
      <c r="K1" s="1"/>
      <c r="L1" s="1"/>
      <c r="M1" s="1"/>
      <c r="N1" s="9"/>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U1" s="1"/>
      <c r="AV1" s="1"/>
      <c r="AW1" s="1"/>
      <c r="AX1" s="1"/>
      <c r="AY1" s="1"/>
      <c r="AZ1" s="1"/>
      <c r="BA1" s="1"/>
      <c r="BB1" s="1"/>
      <c r="BC1" s="1"/>
      <c r="BD1" s="1"/>
      <c r="BE1" s="1"/>
      <c r="BF1" s="1"/>
      <c r="BG1" s="1"/>
      <c r="BH1" s="1"/>
      <c r="BI1" s="1"/>
      <c r="BJ1" s="1"/>
      <c r="BK1" s="1"/>
      <c r="BL1" s="1"/>
      <c r="BM1" s="1"/>
      <c r="BN1" s="1"/>
      <c r="BO1" s="1"/>
      <c r="BP1" s="4"/>
      <c r="BQ1" s="4"/>
      <c r="BR1" s="4"/>
      <c r="BS1" s="4"/>
      <c r="BT1" s="4"/>
      <c r="BU1" s="4"/>
      <c r="BV1" s="2"/>
      <c r="BW1" s="1"/>
    </row>
    <row r="2" spans="1:76" s="22" customFormat="1" ht="31.4" customHeight="1" x14ac:dyDescent="0.5">
      <c r="A2" s="33" t="s">
        <v>0</v>
      </c>
      <c r="B2" s="29" t="s">
        <v>1</v>
      </c>
      <c r="C2" s="29" t="s">
        <v>2</v>
      </c>
      <c r="D2" s="29" t="s">
        <v>80</v>
      </c>
      <c r="E2" s="29" t="s">
        <v>81</v>
      </c>
      <c r="F2" s="29" t="s">
        <v>3</v>
      </c>
      <c r="G2" s="21" t="s">
        <v>4</v>
      </c>
      <c r="H2" s="29" t="s">
        <v>5</v>
      </c>
      <c r="I2" s="29" t="s">
        <v>6</v>
      </c>
      <c r="J2" s="29" t="s">
        <v>7</v>
      </c>
      <c r="K2" s="29" t="s">
        <v>8</v>
      </c>
      <c r="L2" s="29" t="s">
        <v>9</v>
      </c>
      <c r="M2" s="29" t="s">
        <v>10</v>
      </c>
      <c r="N2" s="31" t="s">
        <v>11</v>
      </c>
      <c r="O2" s="35" t="s">
        <v>12</v>
      </c>
      <c r="P2" s="36"/>
      <c r="Q2" s="36"/>
      <c r="R2" s="37"/>
      <c r="S2" s="38" t="s">
        <v>13</v>
      </c>
      <c r="T2" s="36"/>
      <c r="U2" s="36"/>
      <c r="V2" s="36"/>
      <c r="W2" s="36"/>
      <c r="X2" s="37"/>
      <c r="Y2" s="38" t="s">
        <v>14</v>
      </c>
      <c r="Z2" s="36"/>
      <c r="AA2" s="36"/>
      <c r="AB2" s="36"/>
      <c r="AC2" s="37"/>
      <c r="AD2" s="38" t="s">
        <v>15</v>
      </c>
      <c r="AE2" s="36"/>
      <c r="AF2" s="36"/>
      <c r="AG2" s="36"/>
      <c r="AH2" s="37"/>
      <c r="AI2" s="38" t="s">
        <v>16</v>
      </c>
      <c r="AJ2" s="36"/>
      <c r="AK2" s="36"/>
      <c r="AL2" s="36"/>
      <c r="AM2" s="37"/>
      <c r="AN2" s="38" t="s">
        <v>17</v>
      </c>
      <c r="AO2" s="36"/>
      <c r="AP2" s="36"/>
      <c r="AQ2" s="36"/>
      <c r="AR2" s="40"/>
      <c r="AS2" s="33" t="s">
        <v>18</v>
      </c>
      <c r="AT2" s="29" t="s">
        <v>19</v>
      </c>
      <c r="AU2" s="29" t="s">
        <v>20</v>
      </c>
      <c r="AV2" s="29" t="s">
        <v>21</v>
      </c>
      <c r="AW2" s="38" t="s">
        <v>22</v>
      </c>
      <c r="AX2" s="36"/>
      <c r="AY2" s="37"/>
      <c r="AZ2" s="29" t="s">
        <v>23</v>
      </c>
      <c r="BA2" s="29" t="s">
        <v>24</v>
      </c>
      <c r="BB2" s="29" t="s">
        <v>25</v>
      </c>
      <c r="BC2" s="29" t="s">
        <v>26</v>
      </c>
      <c r="BD2" s="29" t="s">
        <v>27</v>
      </c>
      <c r="BE2" s="29" t="s">
        <v>28</v>
      </c>
      <c r="BF2" s="29" t="s">
        <v>29</v>
      </c>
      <c r="BG2" s="29" t="s">
        <v>30</v>
      </c>
      <c r="BH2" s="29" t="s">
        <v>31</v>
      </c>
      <c r="BI2" s="29" t="s">
        <v>32</v>
      </c>
      <c r="BJ2" s="29" t="s">
        <v>33</v>
      </c>
      <c r="BK2" s="29" t="s">
        <v>34</v>
      </c>
      <c r="BL2" s="29" t="s">
        <v>35</v>
      </c>
      <c r="BM2" s="29" t="s">
        <v>36</v>
      </c>
      <c r="BN2" s="29" t="s">
        <v>37</v>
      </c>
      <c r="BO2" s="29" t="s">
        <v>38</v>
      </c>
      <c r="BP2" s="29" t="s">
        <v>74</v>
      </c>
      <c r="BQ2" s="29" t="s">
        <v>39</v>
      </c>
      <c r="BR2" s="29" t="s">
        <v>40</v>
      </c>
      <c r="BS2" s="29" t="s">
        <v>75</v>
      </c>
      <c r="BT2" s="29" t="s">
        <v>76</v>
      </c>
      <c r="BU2" s="29" t="s">
        <v>77</v>
      </c>
      <c r="BV2" s="29" t="s">
        <v>41</v>
      </c>
      <c r="BW2" s="41" t="s">
        <v>42</v>
      </c>
      <c r="BX2" s="29" t="s">
        <v>79</v>
      </c>
    </row>
    <row r="3" spans="1:76" s="22" customFormat="1" ht="29" x14ac:dyDescent="0.35">
      <c r="A3" s="34"/>
      <c r="B3" s="30"/>
      <c r="C3" s="30"/>
      <c r="D3" s="30"/>
      <c r="E3" s="30"/>
      <c r="F3" s="30"/>
      <c r="G3" s="24"/>
      <c r="H3" s="30"/>
      <c r="I3" s="30"/>
      <c r="J3" s="30"/>
      <c r="K3" s="30"/>
      <c r="L3" s="30"/>
      <c r="M3" s="30"/>
      <c r="N3" s="32"/>
      <c r="O3" s="25" t="s">
        <v>43</v>
      </c>
      <c r="P3" s="23" t="s">
        <v>44</v>
      </c>
      <c r="Q3" s="23" t="s">
        <v>45</v>
      </c>
      <c r="R3" s="23" t="s">
        <v>46</v>
      </c>
      <c r="S3" s="23" t="s">
        <v>47</v>
      </c>
      <c r="T3" s="23" t="s">
        <v>48</v>
      </c>
      <c r="U3" s="23" t="s">
        <v>49</v>
      </c>
      <c r="V3" s="23" t="s">
        <v>50</v>
      </c>
      <c r="W3" s="23" t="s">
        <v>51</v>
      </c>
      <c r="X3" s="23" t="s">
        <v>52</v>
      </c>
      <c r="Y3" s="23" t="s">
        <v>47</v>
      </c>
      <c r="Z3" s="23" t="s">
        <v>48</v>
      </c>
      <c r="AA3" s="23" t="s">
        <v>49</v>
      </c>
      <c r="AB3" s="23" t="s">
        <v>50</v>
      </c>
      <c r="AC3" s="23" t="s">
        <v>53</v>
      </c>
      <c r="AD3" s="23" t="s">
        <v>47</v>
      </c>
      <c r="AE3" s="23" t="s">
        <v>48</v>
      </c>
      <c r="AF3" s="23" t="s">
        <v>49</v>
      </c>
      <c r="AG3" s="23" t="s">
        <v>50</v>
      </c>
      <c r="AH3" s="23" t="s">
        <v>53</v>
      </c>
      <c r="AI3" s="23" t="s">
        <v>47</v>
      </c>
      <c r="AJ3" s="23" t="s">
        <v>48</v>
      </c>
      <c r="AK3" s="23" t="s">
        <v>49</v>
      </c>
      <c r="AL3" s="23" t="s">
        <v>50</v>
      </c>
      <c r="AM3" s="23" t="s">
        <v>53</v>
      </c>
      <c r="AN3" s="23" t="s">
        <v>47</v>
      </c>
      <c r="AO3" s="23" t="s">
        <v>48</v>
      </c>
      <c r="AP3" s="23" t="s">
        <v>49</v>
      </c>
      <c r="AQ3" s="23" t="s">
        <v>50</v>
      </c>
      <c r="AR3" s="26" t="s">
        <v>53</v>
      </c>
      <c r="AS3" s="34"/>
      <c r="AT3" s="30"/>
      <c r="AU3" s="30"/>
      <c r="AV3" s="30"/>
      <c r="AW3" s="23" t="s">
        <v>54</v>
      </c>
      <c r="AX3" s="23" t="s">
        <v>55</v>
      </c>
      <c r="AY3" s="23" t="s">
        <v>56</v>
      </c>
      <c r="AZ3" s="30"/>
      <c r="BA3" s="30"/>
      <c r="BB3" s="30"/>
      <c r="BC3" s="30"/>
      <c r="BD3" s="30"/>
      <c r="BE3" s="30"/>
      <c r="BF3" s="30"/>
      <c r="BG3" s="30"/>
      <c r="BH3" s="30"/>
      <c r="BI3" s="30"/>
      <c r="BJ3" s="30"/>
      <c r="BK3" s="30"/>
      <c r="BL3" s="30"/>
      <c r="BM3" s="30"/>
      <c r="BN3" s="30"/>
      <c r="BO3" s="30"/>
      <c r="BP3" s="30"/>
      <c r="BQ3" s="30"/>
      <c r="BR3" s="30"/>
      <c r="BS3" s="30"/>
      <c r="BT3" s="30"/>
      <c r="BU3" s="30"/>
      <c r="BV3" s="30"/>
      <c r="BW3" s="42"/>
      <c r="BX3" s="39"/>
    </row>
    <row r="4" spans="1:76" s="6" customFormat="1" ht="37.5" customHeight="1" x14ac:dyDescent="0.35">
      <c r="A4" s="12" t="s">
        <v>82</v>
      </c>
      <c r="B4" s="7" t="s">
        <v>83</v>
      </c>
      <c r="C4" s="7" t="s">
        <v>84</v>
      </c>
      <c r="D4" s="7" t="s">
        <v>85</v>
      </c>
      <c r="E4" s="7" t="s">
        <v>86</v>
      </c>
      <c r="F4" s="7" t="s">
        <v>73</v>
      </c>
      <c r="G4" s="10" t="s">
        <v>87</v>
      </c>
      <c r="H4" s="7" t="s">
        <v>88</v>
      </c>
      <c r="I4" s="13" t="str">
        <f>TEXT(
  "2021-03-01",
  "JJ/MM/AA"
)</f>
        <v>01/03/21</v>
      </c>
      <c r="J4" s="14" t="s">
        <v>89</v>
      </c>
      <c r="K4" s="14" t="s">
        <v>90</v>
      </c>
      <c r="L4" s="7" t="s">
        <v>91</v>
      </c>
      <c r="M4" s="7" t="s">
        <v>57</v>
      </c>
      <c r="N4" s="15" t="s">
        <v>92</v>
      </c>
      <c r="O4" s="12" t="s">
        <v>93</v>
      </c>
      <c r="P4" s="7" t="s">
        <v>94</v>
      </c>
      <c r="Q4" s="7" t="s">
        <v>95</v>
      </c>
      <c r="R4" s="7" t="s">
        <v>96</v>
      </c>
      <c r="S4" s="16" t="s">
        <v>97</v>
      </c>
      <c r="T4" s="16" t="s">
        <v>98</v>
      </c>
      <c r="U4" s="16" t="s">
        <v>99</v>
      </c>
      <c r="V4" s="16" t="s">
        <v>100</v>
      </c>
      <c r="W4" s="17" t="s">
        <v>101</v>
      </c>
      <c r="X4" s="7" t="s">
        <v>65</v>
      </c>
      <c r="Y4" s="16" t="s">
        <v>93</v>
      </c>
      <c r="Z4" s="16" t="s">
        <v>93</v>
      </c>
      <c r="AA4" s="16" t="s">
        <v>93</v>
      </c>
      <c r="AB4" s="16" t="s">
        <v>93</v>
      </c>
      <c r="AC4" s="8" t="s">
        <v>93</v>
      </c>
      <c r="AD4" s="16" t="s">
        <v>102</v>
      </c>
      <c r="AE4" s="16" t="s">
        <v>99</v>
      </c>
      <c r="AF4" s="16" t="s">
        <v>103</v>
      </c>
      <c r="AG4" s="16" t="s">
        <v>104</v>
      </c>
      <c r="AH4" s="8" t="s">
        <v>105</v>
      </c>
      <c r="AI4" s="16" t="s">
        <v>106</v>
      </c>
      <c r="AJ4" s="16" t="s">
        <v>107</v>
      </c>
      <c r="AK4" s="16" t="s">
        <v>108</v>
      </c>
      <c r="AL4" s="16" t="s">
        <v>109</v>
      </c>
      <c r="AM4" s="8" t="s">
        <v>110</v>
      </c>
      <c r="AN4" s="16" t="s">
        <v>111</v>
      </c>
      <c r="AO4" s="16" t="s">
        <v>112</v>
      </c>
      <c r="AP4" s="16" t="s">
        <v>113</v>
      </c>
      <c r="AQ4" s="16" t="s">
        <v>114</v>
      </c>
      <c r="AR4" s="18" t="s">
        <v>115</v>
      </c>
      <c r="AS4" s="19" t="s">
        <v>116</v>
      </c>
      <c r="AT4" s="7" t="s">
        <v>117</v>
      </c>
      <c r="AU4" s="7" t="s">
        <v>118</v>
      </c>
      <c r="AV4" s="7" t="s">
        <v>119</v>
      </c>
      <c r="AW4" s="7" t="s">
        <v>93</v>
      </c>
      <c r="AX4" s="7" t="s">
        <v>93</v>
      </c>
      <c r="AY4" s="7" t="s">
        <v>93</v>
      </c>
      <c r="AZ4" s="7" t="s">
        <v>93</v>
      </c>
      <c r="BA4" s="7" t="s">
        <v>68</v>
      </c>
      <c r="BB4" s="7" t="s">
        <v>58</v>
      </c>
      <c r="BC4" s="7" t="s">
        <v>120</v>
      </c>
      <c r="BD4" s="7" t="s">
        <v>69</v>
      </c>
      <c r="BE4" s="7" t="s">
        <v>93</v>
      </c>
      <c r="BF4" s="7" t="s">
        <v>93</v>
      </c>
      <c r="BG4" s="7" t="s">
        <v>121</v>
      </c>
      <c r="BH4" s="7" t="s">
        <v>93</v>
      </c>
      <c r="BI4" s="7" t="s">
        <v>62</v>
      </c>
      <c r="BJ4" s="7" t="s">
        <v>59</v>
      </c>
      <c r="BK4" s="7" t="s">
        <v>63</v>
      </c>
      <c r="BL4" s="7" t="s">
        <v>120</v>
      </c>
      <c r="BM4" s="7" t="s">
        <v>122</v>
      </c>
      <c r="BN4" s="20" t="s">
        <v>123</v>
      </c>
      <c r="BO4" s="7" t="s">
        <v>124</v>
      </c>
      <c r="BP4" s="8" t="s">
        <v>125</v>
      </c>
      <c r="BQ4" s="8" t="s">
        <v>126</v>
      </c>
      <c r="BR4" s="8" t="s">
        <v>127</v>
      </c>
      <c r="BS4" s="8" t="s">
        <v>128</v>
      </c>
      <c r="BT4" s="8" t="s">
        <v>129</v>
      </c>
      <c r="BU4" s="8" t="s">
        <v>130</v>
      </c>
      <c r="BV4" s="16" t="s">
        <v>93</v>
      </c>
      <c r="BW4" s="27" t="s">
        <v>131</v>
      </c>
      <c r="BX4" s="28" t="s">
        <v>132</v>
      </c>
    </row>
    <row r="5" spans="1:76" s="6" customFormat="1" ht="37.5" customHeight="1" x14ac:dyDescent="0.35">
      <c r="A5" s="12" t="s">
        <v>82</v>
      </c>
      <c r="B5" s="7" t="s">
        <v>83</v>
      </c>
      <c r="C5" s="7" t="s">
        <v>133</v>
      </c>
      <c r="D5" s="7" t="s">
        <v>134</v>
      </c>
      <c r="E5" s="7" t="s">
        <v>135</v>
      </c>
      <c r="F5" s="7" t="s">
        <v>136</v>
      </c>
      <c r="G5" s="10" t="s">
        <v>137</v>
      </c>
      <c r="H5" s="7" t="s">
        <v>88</v>
      </c>
      <c r="I5" s="13" t="str">
        <f>TEXT(
  "2021-03-01",
  "JJ/MM/AA"
)</f>
        <v>01/03/21</v>
      </c>
      <c r="J5" s="14" t="s">
        <v>138</v>
      </c>
      <c r="K5" s="14" t="s">
        <v>90</v>
      </c>
      <c r="L5" s="7" t="s">
        <v>91</v>
      </c>
      <c r="M5" s="7" t="s">
        <v>57</v>
      </c>
      <c r="N5" s="15" t="s">
        <v>126</v>
      </c>
      <c r="O5" s="12" t="s">
        <v>93</v>
      </c>
      <c r="P5" s="7" t="s">
        <v>94</v>
      </c>
      <c r="Q5" s="7" t="s">
        <v>139</v>
      </c>
      <c r="R5" s="7" t="s">
        <v>140</v>
      </c>
      <c r="S5" s="16" t="s">
        <v>141</v>
      </c>
      <c r="T5" s="16" t="s">
        <v>142</v>
      </c>
      <c r="U5" s="16" t="s">
        <v>143</v>
      </c>
      <c r="V5" s="16" t="s">
        <v>144</v>
      </c>
      <c r="W5" s="17" t="s">
        <v>145</v>
      </c>
      <c r="X5" s="7" t="s">
        <v>60</v>
      </c>
      <c r="Y5" s="16" t="s">
        <v>93</v>
      </c>
      <c r="Z5" s="16" t="s">
        <v>93</v>
      </c>
      <c r="AA5" s="16" t="s">
        <v>93</v>
      </c>
      <c r="AB5" s="16" t="s">
        <v>93</v>
      </c>
      <c r="AC5" s="8" t="s">
        <v>93</v>
      </c>
      <c r="AD5" s="16" t="s">
        <v>146</v>
      </c>
      <c r="AE5" s="16" t="s">
        <v>143</v>
      </c>
      <c r="AF5" s="16" t="s">
        <v>147</v>
      </c>
      <c r="AG5" s="16" t="s">
        <v>144</v>
      </c>
      <c r="AH5" s="8" t="s">
        <v>148</v>
      </c>
      <c r="AI5" s="16" t="s">
        <v>149</v>
      </c>
      <c r="AJ5" s="16" t="s">
        <v>107</v>
      </c>
      <c r="AK5" s="16" t="s">
        <v>108</v>
      </c>
      <c r="AL5" s="16" t="s">
        <v>109</v>
      </c>
      <c r="AM5" s="8" t="s">
        <v>150</v>
      </c>
      <c r="AN5" s="16" t="s">
        <v>151</v>
      </c>
      <c r="AO5" s="16" t="s">
        <v>112</v>
      </c>
      <c r="AP5" s="16" t="s">
        <v>113</v>
      </c>
      <c r="AQ5" s="16" t="s">
        <v>114</v>
      </c>
      <c r="AR5" s="18" t="s">
        <v>152</v>
      </c>
      <c r="AS5" s="19" t="s">
        <v>153</v>
      </c>
      <c r="AT5" s="7" t="s">
        <v>154</v>
      </c>
      <c r="AU5" s="7" t="s">
        <v>155</v>
      </c>
      <c r="AV5" s="7" t="s">
        <v>119</v>
      </c>
      <c r="AW5" s="7" t="s">
        <v>93</v>
      </c>
      <c r="AX5" s="7" t="s">
        <v>93</v>
      </c>
      <c r="AY5" s="7" t="s">
        <v>93</v>
      </c>
      <c r="AZ5" s="7" t="s">
        <v>93</v>
      </c>
      <c r="BA5" s="7" t="s">
        <v>68</v>
      </c>
      <c r="BB5" s="7" t="s">
        <v>58</v>
      </c>
      <c r="BC5" s="7" t="s">
        <v>93</v>
      </c>
      <c r="BD5" s="7" t="s">
        <v>70</v>
      </c>
      <c r="BE5" s="7" t="s">
        <v>93</v>
      </c>
      <c r="BF5" s="7" t="s">
        <v>93</v>
      </c>
      <c r="BG5" s="7" t="s">
        <v>120</v>
      </c>
      <c r="BH5" s="7" t="s">
        <v>93</v>
      </c>
      <c r="BI5" s="7" t="s">
        <v>64</v>
      </c>
      <c r="BJ5" s="7" t="s">
        <v>59</v>
      </c>
      <c r="BK5" s="7" t="s">
        <v>63</v>
      </c>
      <c r="BL5" s="7" t="s">
        <v>67</v>
      </c>
      <c r="BM5" s="7" t="s">
        <v>156</v>
      </c>
      <c r="BN5" s="20" t="s">
        <v>157</v>
      </c>
      <c r="BO5" s="7" t="s">
        <v>158</v>
      </c>
      <c r="BP5" s="8" t="s">
        <v>92</v>
      </c>
      <c r="BQ5" s="8" t="s">
        <v>125</v>
      </c>
      <c r="BR5" s="8" t="s">
        <v>127</v>
      </c>
      <c r="BS5" s="8" t="s">
        <v>159</v>
      </c>
      <c r="BT5" s="8" t="s">
        <v>128</v>
      </c>
      <c r="BU5" s="8" t="s">
        <v>129</v>
      </c>
      <c r="BV5" s="16" t="s">
        <v>93</v>
      </c>
      <c r="BW5" s="27" t="s">
        <v>131</v>
      </c>
      <c r="BX5" s="28" t="s">
        <v>160</v>
      </c>
    </row>
    <row r="6" spans="1:76" s="6" customFormat="1" ht="37.5" customHeight="1" x14ac:dyDescent="0.35">
      <c r="A6" s="12" t="s">
        <v>82</v>
      </c>
      <c r="B6" s="7" t="s">
        <v>161</v>
      </c>
      <c r="C6" s="7" t="s">
        <v>162</v>
      </c>
      <c r="D6" s="7" t="s">
        <v>163</v>
      </c>
      <c r="E6" s="7" t="s">
        <v>164</v>
      </c>
      <c r="F6" s="7" t="s">
        <v>72</v>
      </c>
      <c r="G6" s="10" t="s">
        <v>165</v>
      </c>
      <c r="H6" s="7" t="s">
        <v>166</v>
      </c>
      <c r="I6" s="13" t="str">
        <f>TEXT(
  "2021-01-01",
  "JJ/MM/AA"
)</f>
        <v>01/01/21</v>
      </c>
      <c r="J6" s="14" t="s">
        <v>93</v>
      </c>
      <c r="K6" s="14" t="s">
        <v>90</v>
      </c>
      <c r="L6" s="7" t="s">
        <v>167</v>
      </c>
      <c r="M6" s="7" t="s">
        <v>57</v>
      </c>
      <c r="N6" s="15" t="s">
        <v>168</v>
      </c>
      <c r="O6" s="12" t="s">
        <v>93</v>
      </c>
      <c r="P6" s="7" t="s">
        <v>93</v>
      </c>
      <c r="Q6" s="7" t="s">
        <v>93</v>
      </c>
      <c r="R6" s="7" t="s">
        <v>93</v>
      </c>
      <c r="S6" s="16" t="s">
        <v>112</v>
      </c>
      <c r="T6" s="16" t="s">
        <v>169</v>
      </c>
      <c r="U6" s="16" t="s">
        <v>169</v>
      </c>
      <c r="V6" s="16" t="s">
        <v>169</v>
      </c>
      <c r="W6" s="17" t="s">
        <v>170</v>
      </c>
      <c r="X6" s="7" t="s">
        <v>60</v>
      </c>
      <c r="Y6" s="16" t="s">
        <v>93</v>
      </c>
      <c r="Z6" s="16" t="s">
        <v>93</v>
      </c>
      <c r="AA6" s="16" t="s">
        <v>93</v>
      </c>
      <c r="AB6" s="16" t="s">
        <v>93</v>
      </c>
      <c r="AC6" s="8" t="s">
        <v>93</v>
      </c>
      <c r="AD6" s="16" t="s">
        <v>93</v>
      </c>
      <c r="AE6" s="16" t="s">
        <v>93</v>
      </c>
      <c r="AF6" s="16" t="s">
        <v>93</v>
      </c>
      <c r="AG6" s="16" t="s">
        <v>93</v>
      </c>
      <c r="AH6" s="8" t="s">
        <v>93</v>
      </c>
      <c r="AI6" s="16" t="s">
        <v>93</v>
      </c>
      <c r="AJ6" s="16" t="s">
        <v>93</v>
      </c>
      <c r="AK6" s="16" t="s">
        <v>93</v>
      </c>
      <c r="AL6" s="16" t="s">
        <v>93</v>
      </c>
      <c r="AM6" s="8" t="s">
        <v>93</v>
      </c>
      <c r="AN6" s="16" t="s">
        <v>93</v>
      </c>
      <c r="AO6" s="16" t="s">
        <v>93</v>
      </c>
      <c r="AP6" s="16" t="s">
        <v>93</v>
      </c>
      <c r="AQ6" s="16" t="s">
        <v>93</v>
      </c>
      <c r="AR6" s="18" t="s">
        <v>93</v>
      </c>
      <c r="AS6" s="19" t="s">
        <v>171</v>
      </c>
      <c r="AT6" s="7" t="s">
        <v>172</v>
      </c>
      <c r="AU6" s="7" t="s">
        <v>173</v>
      </c>
      <c r="AV6" s="7" t="s">
        <v>119</v>
      </c>
      <c r="AW6" s="7" t="s">
        <v>93</v>
      </c>
      <c r="AX6" s="7" t="s">
        <v>93</v>
      </c>
      <c r="AY6" s="7" t="s">
        <v>93</v>
      </c>
      <c r="AZ6" s="7" t="s">
        <v>93</v>
      </c>
      <c r="BA6" s="7" t="s">
        <v>61</v>
      </c>
      <c r="BB6" s="7" t="s">
        <v>66</v>
      </c>
      <c r="BC6" s="7" t="s">
        <v>93</v>
      </c>
      <c r="BD6" s="7" t="s">
        <v>69</v>
      </c>
      <c r="BE6" s="7" t="s">
        <v>93</v>
      </c>
      <c r="BF6" s="7" t="s">
        <v>93</v>
      </c>
      <c r="BG6" s="7" t="s">
        <v>93</v>
      </c>
      <c r="BH6" s="7" t="s">
        <v>93</v>
      </c>
      <c r="BI6" s="7" t="s">
        <v>71</v>
      </c>
      <c r="BJ6" s="7" t="s">
        <v>59</v>
      </c>
      <c r="BK6" s="7" t="s">
        <v>63</v>
      </c>
      <c r="BL6" s="7" t="s">
        <v>93</v>
      </c>
      <c r="BM6" s="7" t="s">
        <v>174</v>
      </c>
      <c r="BN6" s="20" t="s">
        <v>175</v>
      </c>
      <c r="BO6" s="7" t="s">
        <v>176</v>
      </c>
      <c r="BP6" s="8" t="s">
        <v>93</v>
      </c>
      <c r="BQ6" s="8" t="s">
        <v>93</v>
      </c>
      <c r="BR6" s="8" t="s">
        <v>93</v>
      </c>
      <c r="BS6" s="8" t="s">
        <v>93</v>
      </c>
      <c r="BT6" s="8" t="s">
        <v>93</v>
      </c>
      <c r="BU6" s="8" t="s">
        <v>93</v>
      </c>
      <c r="BV6" s="16" t="s">
        <v>93</v>
      </c>
      <c r="BW6" s="27" t="s">
        <v>177</v>
      </c>
      <c r="BX6" s="28" t="s">
        <v>178</v>
      </c>
    </row>
  </sheetData>
  <sheetProtection pivotTables="0"/>
  <dataConsolidate/>
  <mergeCells count="49">
    <mergeCell ref="BX2:BX3"/>
    <mergeCell ref="AI2:AM2"/>
    <mergeCell ref="AD2:AH2"/>
    <mergeCell ref="Y2:AC2"/>
    <mergeCell ref="AV2:AV3"/>
    <mergeCell ref="AU2:AU3"/>
    <mergeCell ref="AT2:AT3"/>
    <mergeCell ref="AS2:AS3"/>
    <mergeCell ref="AN2:AR2"/>
    <mergeCell ref="BH2:BH3"/>
    <mergeCell ref="BI2:BI3"/>
    <mergeCell ref="BW2:BW3"/>
    <mergeCell ref="BP2:BP3"/>
    <mergeCell ref="BQ2:BQ3"/>
    <mergeCell ref="BR2:BR3"/>
    <mergeCell ref="BK2:BK3"/>
    <mergeCell ref="BA2:BA3"/>
    <mergeCell ref="BB2:BB3"/>
    <mergeCell ref="BC2:BC3"/>
    <mergeCell ref="BD2:BD3"/>
    <mergeCell ref="BE2:BE3"/>
    <mergeCell ref="BF2:BF3"/>
    <mergeCell ref="BG2:BG3"/>
    <mergeCell ref="O2:R2"/>
    <mergeCell ref="S2:X2"/>
    <mergeCell ref="AZ2:AZ3"/>
    <mergeCell ref="AW2:AY2"/>
    <mergeCell ref="BJ2:BJ3"/>
    <mergeCell ref="A2:A3"/>
    <mergeCell ref="B2:B3"/>
    <mergeCell ref="C2:C3"/>
    <mergeCell ref="K2:K3"/>
    <mergeCell ref="H2:H3"/>
    <mergeCell ref="F2:F3"/>
    <mergeCell ref="E2:E3"/>
    <mergeCell ref="D2:D3"/>
    <mergeCell ref="N2:N3"/>
    <mergeCell ref="I2:I3"/>
    <mergeCell ref="J2:J3"/>
    <mergeCell ref="L2:L3"/>
    <mergeCell ref="M2:M3"/>
    <mergeCell ref="BV2:BV3"/>
    <mergeCell ref="BL2:BL3"/>
    <mergeCell ref="BM2:BM3"/>
    <mergeCell ref="BN2:BN3"/>
    <mergeCell ref="BO2:BO3"/>
    <mergeCell ref="BS2:BS3"/>
    <mergeCell ref="BT2:BT3"/>
    <mergeCell ref="BU2:BU3"/>
  </mergeCells>
  <dataValidations xWindow="916" yWindow="853" count="41">
    <dataValidation type="date" operator="greaterThanOrEqual" allowBlank="1" showInputMessage="1" showErrorMessage="1" errorTitle="Attention !" error="La date ne peut pas être inférieur à la date du jour" sqref="I4:I298" xr:uid="{00000000-0002-0000-0000-000000000000}">
      <formula1>$A$1</formula1>
    </dataValidation>
    <dataValidation type="textLength" allowBlank="1" showInputMessage="1" showErrorMessage="1" errorTitle="Attention!" error="Le Code EAN /GENCOD_x000a_doit comprendre entre 8 et 13 caractères" sqref="BP5:BU298" xr:uid="{00000000-0002-0000-0000-000001000000}">
      <formula1>8</formula1>
      <formula2>13</formula2>
    </dataValidation>
    <dataValidation type="textLength" operator="lessThanOrEqual" allowBlank="1" showInputMessage="1" showErrorMessage="1" errorTitle="Attention!" error="250 caractères maximum" prompt="250 caractères maximum" sqref="AT4:AT298" xr:uid="{00000000-0002-0000-0000-000002000000}">
      <formula1>250</formula1>
    </dataValidation>
    <dataValidation type="textLength" operator="lessThanOrEqual" allowBlank="1" showInputMessage="1" showErrorMessage="1" errorTitle="Attention!" error="160 caractères maximum" prompt="160 caractères maximum" sqref="AS4:AS298" xr:uid="{00000000-0002-0000-0000-000003000000}">
      <formula1>160</formula1>
    </dataValidation>
    <dataValidation type="textLength" operator="lessThanOrEqual" allowBlank="1" showInputMessage="1" showErrorMessage="1" errorTitle="Attention!" error="2000 caractères maximum" prompt="2000 caractères maximum" sqref="AU4:AU298" xr:uid="{00000000-0002-0000-0000-000004000000}">
      <formula1>2000</formula1>
    </dataValidation>
    <dataValidation type="textLength" operator="lessThanOrEqual" allowBlank="1" showInputMessage="1" showErrorMessage="1" errorTitle="Attention!" error="Le Code couleur doit être inférieur ou égal à 8 caractères" prompt="8 caractères maxi" sqref="BV4:BV298" xr:uid="{00000000-0002-0000-0000-000005000000}">
      <formula1>8</formula1>
    </dataValidation>
    <dataValidation type="textLength" operator="lessThanOrEqual" allowBlank="1" showInputMessage="1" showErrorMessage="1" errorTitle="Attention!" error="1000 caractères maximum" prompt="1000 caractères maximum" sqref="BM4:BM298 BO4:BO298" xr:uid="{00000000-0002-0000-0000-000006000000}">
      <formula1>1000</formula1>
    </dataValidation>
    <dataValidation type="textLength" operator="lessThanOrEqual" allowBlank="1" showInputMessage="1" showErrorMessage="1" errorTitle="Attention!" error="200 caractères maximum" prompt="200 caractères maximum" sqref="AW4:AY298" xr:uid="{00000000-0002-0000-0000-000007000000}">
      <formula1>200</formula1>
    </dataValidation>
    <dataValidation errorStyle="warning" operator="equal" allowBlank="1" showInputMessage="1" showErrorMessage="1" promptTitle="Attention !" prompt="Le PCB doit être multiple du SPCB." sqref="Q4:Q298" xr:uid="{00000000-0002-0000-0000-000008000000}"/>
    <dataValidation errorStyle="warning" operator="equal" allowBlank="1" showInputMessage="1" showErrorMessage="1" promptTitle="Attention !" prompt="Si le SSPCB existe, le SPCB doit être multiple du SSPCB." sqref="P4:P298" xr:uid="{00000000-0002-0000-0000-000009000000}"/>
    <dataValidation type="decimal" allowBlank="1" showInputMessage="1" showErrorMessage="1" error="Les dimensions doivent être saisies en millimètre (mm) ou la taille du produit dépasse 1000mm." sqref="W4:W298" xr:uid="{00000000-0002-0000-0000-00000A000000}">
      <formula1>1</formula1>
      <formula2>1000</formula2>
    </dataValidation>
    <dataValidation allowBlank="1" showInputMessage="1" showErrorMessage="1" promptTitle="Attention !" prompt="Veillez au respect des CGL" sqref="AN4:AQ298 AI4:AL298 Y4:AB298 AD4:AD298 AE5:AG298" xr:uid="{00000000-0002-0000-0000-00000B000000}"/>
    <dataValidation errorStyle="warning" operator="equal" allowBlank="1" showInputMessage="1" showErrorMessage="1" promptTitle="Attention !" prompt="La Palette doit être multiple du PCB." sqref="R4:R298" xr:uid="{00000000-0002-0000-0000-00000C000000}"/>
    <dataValidation type="whole" allowBlank="1" showInputMessage="1" showErrorMessage="1" sqref="S4:S298 T5:V298" xr:uid="{00000000-0002-0000-0000-00000D000000}">
      <formula1>1</formula1>
      <formula2>1000</formula2>
    </dataValidation>
    <dataValidation type="textLength" allowBlank="1" showInputMessage="1" showErrorMessage="1" errorTitle="Attention!" error="Le Code EAN / GENCOD_x000a_doit être compris entre 8 et 13 caractères" prompt="Le Code EAN / GENCOD_x000a_doit être compris entre 8 et 13 caractères" sqref="G4:G298" xr:uid="{00000000-0002-0000-0000-00000E000000}">
      <formula1>8</formula1>
      <formula2>13</formula2>
    </dataValidation>
    <dataValidation type="textLength" allowBlank="1" showInputMessage="1" showErrorMessage="1" errorTitle="Attention!" error="Le Code EAN / GENCOD_x000a_doit comprendre entre 8 et 13 caractères" prompt="Le Code EAN / GENCOD_x000a_doit comprendre entre 8 et 13 caractères" sqref="N4:N298" xr:uid="{00000000-0002-0000-0000-00000F000000}">
      <formula1>8</formula1>
      <formula2>13</formula2>
    </dataValidation>
    <dataValidation type="textLength" allowBlank="1" showInputMessage="1" showErrorMessage="1" errorTitle="Attention!" error="Le Code EAN / GENCOD_x000a_doit être compris entre 8 et 14 caractères" prompt="Le Code EAN / GENCOD_x000a_doit être compris entre 8 et 14 caractères" sqref="AR4:AR298 AM4:AM298 AC4:AC298" xr:uid="{00000000-0002-0000-0000-000010000000}">
      <formula1>8</formula1>
      <formula2>14</formula2>
    </dataValidation>
    <dataValidation type="textLength" allowBlank="1" showInputMessage="1" showErrorMessage="1" errorTitle="Attention!" error="Le Code EAN / GENCOD_x000a_doit être compris entre 8 et 14 caractères" prompt="Le Code EAN / GENCOD_x000a_doit être compris entre 8 et 14 caractères_x000a_" sqref="AH4:AH298" xr:uid="{00000000-0002-0000-0000-000011000000}">
      <formula1>8</formula1>
      <formula2>14</formula2>
    </dataValidation>
    <dataValidation type="textLength" operator="lessThanOrEqual" allowBlank="1" showInputMessage="1" showErrorMessage="1" errorTitle="Attention!" error="10000 caractères maximum" prompt="10000 caractères maximum" sqref="BN4:BN298" xr:uid="{00000000-0002-0000-0000-000012000000}">
      <formula1>10000</formula1>
    </dataValidation>
    <dataValidation type="decimal" operator="lessThan" allowBlank="1" showInputMessage="1" showErrorMessage="1" error="Prix d'achat incohérent ou trop élevé" sqref="K5:K298" xr:uid="{00000000-0002-0000-0000-000013000000}">
      <formula1>10000</formula1>
    </dataValidation>
    <dataValidation type="textLength" operator="lessThanOrEqual" allowBlank="1" showInputMessage="1" showErrorMessage="1" error="160 caractères maximum" prompt="80 caractères maximum" sqref="D4:E298" xr:uid="{00000000-0002-0000-0000-000014000000}">
      <formula1>80</formula1>
    </dataValidation>
    <dataValidation type="list" allowBlank="1" showInputMessage="1" showErrorMessage="1" sqref="F4:F298" xr:uid="{00000000-0002-0000-0000-000015000000}">
      <formula1>$D$1040756:$D$1041094</formula1>
    </dataValidation>
    <dataValidation type="list" allowBlank="1" showInputMessage="1" showErrorMessage="1" sqref="H4:H298 BG5:BG298" xr:uid="{00000000-0002-0000-0000-000016000000}">
      <formula1>#REF!</formula1>
    </dataValidation>
    <dataValidation type="list" allowBlank="1" showInputMessage="1" showErrorMessage="1" sqref="L5:L298" xr:uid="{00000000-0002-0000-0000-000017000000}">
      <formula1>$F$1040756:$F$1040758</formula1>
    </dataValidation>
    <dataValidation type="list" allowBlank="1" showInputMessage="1" showErrorMessage="1" sqref="M4:M298" xr:uid="{00000000-0002-0000-0000-000018000000}">
      <formula1>$X$1040756:$X$1040757</formula1>
    </dataValidation>
    <dataValidation type="list" allowBlank="1" showInputMessage="1" showErrorMessage="1" sqref="X5:X298" xr:uid="{00000000-0002-0000-0000-000019000000}">
      <formula1>$U$1040756:$U$1040760</formula1>
    </dataValidation>
    <dataValidation type="list" allowBlank="1" showInputMessage="1" showErrorMessage="1" sqref="AV5:AV298" xr:uid="{00000000-0002-0000-0000-00001A000000}">
      <formula1>$G$1040756:$G$1040778</formula1>
    </dataValidation>
    <dataValidation type="list" allowBlank="1" showInputMessage="1" showErrorMessage="1" sqref="AZ5:AZ298" xr:uid="{00000000-0002-0000-0000-00001B000000}">
      <formula1>$H$1040756:$H$1040772</formula1>
    </dataValidation>
    <dataValidation type="list" allowBlank="1" showInputMessage="1" showErrorMessage="1" sqref="BA5:BB298" xr:uid="{00000000-0002-0000-0000-00001C000000}">
      <formula1>$I$1040756:$I$1040764</formula1>
    </dataValidation>
    <dataValidation type="list" allowBlank="1" showInputMessage="1" showErrorMessage="1" sqref="BC5:BC298" xr:uid="{00000000-0002-0000-0000-00001D000000}">
      <formula1>$J$1040756:$J$1040758</formula1>
    </dataValidation>
    <dataValidation type="list" allowBlank="1" showInputMessage="1" showErrorMessage="1" sqref="BD5:BD298" xr:uid="{00000000-0002-0000-0000-00001E000000}">
      <formula1>$K$1040756:$K$1040773</formula1>
    </dataValidation>
    <dataValidation type="list" allowBlank="1" showInputMessage="1" showErrorMessage="1" sqref="BE5:BE298" xr:uid="{00000000-0002-0000-0000-00001F000000}">
      <formula1>$L$1040756:$L$1040759</formula1>
    </dataValidation>
    <dataValidation type="list" allowBlank="1" showInputMessage="1" showErrorMessage="1" sqref="BF5:BF298" xr:uid="{00000000-0002-0000-0000-000020000000}">
      <formula1>$M$1040756:$M$1040776</formula1>
    </dataValidation>
    <dataValidation type="list" allowBlank="1" showInputMessage="1" showErrorMessage="1" sqref="BH5:BH298" xr:uid="{00000000-0002-0000-0000-000021000000}">
      <formula1>$N$1040756:$N$1040758</formula1>
    </dataValidation>
    <dataValidation type="list" allowBlank="1" showInputMessage="1" showErrorMessage="1" sqref="BI5:BI298" xr:uid="{00000000-0002-0000-0000-000022000000}">
      <formula1>$O$1040756:$O$1040775</formula1>
    </dataValidation>
    <dataValidation type="list" allowBlank="1" showInputMessage="1" showErrorMessage="1" sqref="BJ5:BK298" xr:uid="{00000000-0002-0000-0000-000023000000}">
      <formula1>$P$1040756:$P$1040766</formula1>
    </dataValidation>
    <dataValidation type="list" allowBlank="1" showInputMessage="1" showErrorMessage="1" sqref="BL5:BL298" xr:uid="{00000000-0002-0000-0000-000024000000}">
      <formula1>$Q$1040756:$Q$1040783</formula1>
    </dataValidation>
    <dataValidation type="list" allowBlank="1" showInputMessage="1" showErrorMessage="1" sqref="BW5:BW298" xr:uid="{00000000-0002-0000-0000-000025000000}">
      <formula1>$W$1040756:$W$1040845</formula1>
    </dataValidation>
    <dataValidation type="whole" allowBlank="1" showInputMessage="1" showErrorMessage="1" promptTitle="Attention !" prompt="Veillez au respect des CGL" sqref="AB4" xr:uid="{00000000-0002-0000-0000-000026000000}">
      <formula1>1</formula1>
      <formula2>1000</formula2>
    </dataValidation>
    <dataValidation operator="lessThan" allowBlank="1" showInputMessage="1" showErrorMessage="1" error="Prix d'achat incohérent ou trop élevé" sqref="K4 J1:J1048576" xr:uid="{00000000-0002-0000-0000-000027000000}"/>
    <dataValidation allowBlank="1" showInputMessage="1" showErrorMessage="1" errorTitle="Attention!" error="Le Code EAN /GENCOD_x000a_doit comprendre entre 8 et 13 caractères" sqref="BS4:BU4" xr:uid="{00000000-0002-0000-0000-000028000000}"/>
  </dataValidations>
  <pageMargins left="0.70866141732283472" right="0.70866141732283472" top="0.74803149606299213" bottom="0.74803149606299213" header="0.31496062992125984" footer="0.31496062992125984"/>
  <pageSetup paperSize="9" scale="49" fitToWidth="5" fitToHeight="4" orientation="landscape" r:id="rId1"/>
  <headerFooter>
    <oddFooter>&amp;C&amp;1#&amp;"arial"&amp;9&amp;K008000 C1 – Usage interne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gs xmlns="3bf844de-530b-4725-81a5-f400544c56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148EC3B59C5A44D90715D15F29B33D8" ma:contentTypeVersion="11" ma:contentTypeDescription="Crée un document." ma:contentTypeScope="" ma:versionID="289655a479a0a25a31f3f710eec41a52">
  <xsd:schema xmlns:xsd="http://www.w3.org/2001/XMLSchema" xmlns:xs="http://www.w3.org/2001/XMLSchema" xmlns:p="http://schemas.microsoft.com/office/2006/metadata/properties" xmlns:ns2="3bf844de-530b-4725-81a5-f400544c5673" xmlns:ns3="65acf138-22c3-4709-8d18-9cd021517ca3" targetNamespace="http://schemas.microsoft.com/office/2006/metadata/properties" ma:root="true" ma:fieldsID="d389e624b6fd73a2bfb6293f8d3fa38b" ns2:_="" ns3:_="">
    <xsd:import namespace="3bf844de-530b-4725-81a5-f400544c5673"/>
    <xsd:import namespace="65acf138-22c3-4709-8d18-9cd021517ca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2: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844de-530b-4725-81a5-f400544c567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tags" ma:index="15" nillable="true" ma:displayName="tags" ma:format="Dropdown" ma:internalName="tags">
      <xsd:simpleType>
        <xsd:restriction base="dms:Text">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acf138-22c3-4709-8d18-9cd021517ca3" elementFormDefault="qualified">
    <xsd:import namespace="http://schemas.microsoft.com/office/2006/documentManagement/types"/>
    <xsd:import namespace="http://schemas.microsoft.com/office/infopath/2007/PartnerControls"/>
    <xsd:element name="SharedWithUsers" ma:index="10"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88EB85-E921-498B-A056-8AE63B11A2E7}">
  <ds:schemaRefs>
    <ds:schemaRef ds:uri="http://purl.org/dc/dcmitype/"/>
    <ds:schemaRef ds:uri="http://schemas.microsoft.com/office/2006/documentManagement/types"/>
    <ds:schemaRef ds:uri="3bf844de-530b-4725-81a5-f400544c5673"/>
    <ds:schemaRef ds:uri="http://purl.org/dc/elements/1.1/"/>
    <ds:schemaRef ds:uri="http://schemas.microsoft.com/office/2006/metadata/properties"/>
    <ds:schemaRef ds:uri="65acf138-22c3-4709-8d18-9cd021517ca3"/>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F5388BC-2B61-4EBD-A09E-67FD5FE083FC}">
  <ds:schemaRefs>
    <ds:schemaRef ds:uri="http://schemas.microsoft.com/sharepoint/v3/contenttype/forms"/>
  </ds:schemaRefs>
</ds:datastoreItem>
</file>

<file path=customXml/itemProps3.xml><?xml version="1.0" encoding="utf-8"?>
<ds:datastoreItem xmlns:ds="http://schemas.openxmlformats.org/officeDocument/2006/customXml" ds:itemID="{8DD7E5C8-0134-4A16-AAF6-FA3DC7D509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844de-530b-4725-81a5-f400544c5673"/>
    <ds:schemaRef ds:uri="65acf138-22c3-4709-8d18-9cd021517c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Fiche référencement</vt:lpstr>
      <vt:lpstr>'Fiche référencement'!Zone_d_impression</vt:lpstr>
    </vt:vector>
  </TitlesOfParts>
  <Manager/>
  <Company>NOCIBE France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Haudrechy Thierry</dc:creator>
  <cp:keywords/>
  <dc:description/>
  <cp:lastModifiedBy>CALLOU Adrien</cp:lastModifiedBy>
  <cp:revision/>
  <dcterms:created xsi:type="dcterms:W3CDTF">2013-12-18T09:49:30Z</dcterms:created>
  <dcterms:modified xsi:type="dcterms:W3CDTF">2021-02-04T10:11:16Z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2957147</vt:lpwstr>
  </property>
  <property fmtid="{D5CDD505-2E9C-101B-9397-08002B2CF9AE}" pid="3" name="NXPowerLiteSettings">
    <vt:lpwstr>E7000400038000</vt:lpwstr>
  </property>
  <property fmtid="{D5CDD505-2E9C-101B-9397-08002B2CF9AE}" pid="4" name="NXPowerLiteVersion">
    <vt:lpwstr>D5.0.6</vt:lpwstr>
  </property>
  <property fmtid="{D5CDD505-2E9C-101B-9397-08002B2CF9AE}" pid="5" name="ContentTypeId">
    <vt:lpwstr>0x0101007148EC3B59C5A44D90715D15F29B33D8</vt:lpwstr>
  </property>
  <property fmtid="{D5CDD505-2E9C-101B-9397-08002B2CF9AE}" pid="6" name="MSIP_Label_645dad89-2096-47a1-b1b1-c9d057667e94_Enabled">
    <vt:lpwstr>True</vt:lpwstr>
  </property>
  <property fmtid="{D5CDD505-2E9C-101B-9397-08002B2CF9AE}" pid="7" name="MSIP_Label_645dad89-2096-47a1-b1b1-c9d057667e94_SiteId">
    <vt:lpwstr>e4e1abd9-eac7-4a71-ab52-da5c998aa7ba</vt:lpwstr>
  </property>
  <property fmtid="{D5CDD505-2E9C-101B-9397-08002B2CF9AE}" pid="8" name="MSIP_Label_645dad89-2096-47a1-b1b1-c9d057667e94_Owner">
    <vt:lpwstr>annie.kizayilawoko@loreal.com</vt:lpwstr>
  </property>
  <property fmtid="{D5CDD505-2E9C-101B-9397-08002B2CF9AE}" pid="9" name="MSIP_Label_645dad89-2096-47a1-b1b1-c9d057667e94_SetDate">
    <vt:lpwstr>2019-06-25T09:41:47.8053922Z</vt:lpwstr>
  </property>
  <property fmtid="{D5CDD505-2E9C-101B-9397-08002B2CF9AE}" pid="10" name="MSIP_Label_645dad89-2096-47a1-b1b1-c9d057667e94_Name">
    <vt:lpwstr>C1 - Internal use</vt:lpwstr>
  </property>
  <property fmtid="{D5CDD505-2E9C-101B-9397-08002B2CF9AE}" pid="11" name="MSIP_Label_645dad89-2096-47a1-b1b1-c9d057667e94_Application">
    <vt:lpwstr>Microsoft Azure Information Protection</vt:lpwstr>
  </property>
  <property fmtid="{D5CDD505-2E9C-101B-9397-08002B2CF9AE}" pid="12" name="MSIP_Label_645dad89-2096-47a1-b1b1-c9d057667e94_Extended_MSFT_Method">
    <vt:lpwstr>Automatic</vt:lpwstr>
  </property>
  <property fmtid="{D5CDD505-2E9C-101B-9397-08002B2CF9AE}" pid="13" name="Sensitivity">
    <vt:lpwstr>C1 - Internal use</vt:lpwstr>
  </property>
</Properties>
</file>