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CAF_Commerce\service\2- E-BUSINESS\1- E-Retail\3- MARQUES\1 - LRP\Matrices et visuels\C2 2021\"/>
    </mc:Choice>
  </mc:AlternateContent>
  <xr:revisionPtr revIDLastSave="0" documentId="13_ncr:1_{F0541225-97EC-4CC0-A54C-EAE4457E4926}" xr6:coauthVersionLast="45" xr6:coauthVersionMax="45" xr10:uidLastSave="{00000000-0000-0000-0000-000000000000}"/>
  <bookViews>
    <workbookView xWindow="-110" yWindow="-110" windowWidth="19420" windowHeight="10420" xr2:uid="{4D324D2E-AA9E-40AA-A4EF-273BCE30830F}"/>
  </bookViews>
  <sheets>
    <sheet name="Feuil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 l="1"/>
  <c r="I9" i="1"/>
  <c r="I8" i="1"/>
  <c r="I7" i="1"/>
  <c r="I6" i="1"/>
  <c r="I5" i="1"/>
  <c r="I4" i="1"/>
  <c r="A1" i="1"/>
</calcChain>
</file>

<file path=xl/sharedStrings.xml><?xml version="1.0" encoding="utf-8"?>
<sst xmlns="http://schemas.openxmlformats.org/spreadsheetml/2006/main" count="609" uniqueCount="315">
  <si>
    <t xml:space="preserve">REFERENCEMENT PHARMA  </t>
  </si>
  <si>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</si>
  <si>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</si>
  <si>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</si>
  <si>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 du produit  </t>
    </r>
    <r>
      <rPr>
        <sz val="11"/>
        <color rgb="FFC00000"/>
        <rFont val="Calibri"/>
        <family val="2"/>
        <scheme val="minor"/>
      </rPr>
      <t>*</t>
    </r>
  </si>
  <si>
    <r>
      <t xml:space="preserve">Nom du produit SEO </t>
    </r>
    <r>
      <rPr>
        <sz val="11"/>
        <color rgb="FFC0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</si>
  <si>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</si>
  <si>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</si>
  <si>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</si>
  <si>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</si>
  <si>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</si>
  <si>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</si>
  <si>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</si>
  <si>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</si>
  <si>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</si>
  <si>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</si>
  <si>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</si>
  <si>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</si>
  <si>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</si>
  <si>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</si>
  <si>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</si>
  <si>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</si>
  <si>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</si>
  <si>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</si>
  <si>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</si>
  <si>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</si>
  <si>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</si>
  <si>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</si>
  <si>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</si>
  <si>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</si>
  <si>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</si>
  <si>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</si>
  <si>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</si>
  <si>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</si>
  <si>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</si>
  <si>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</si>
  <si>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</si>
  <si>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</si>
  <si>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</si>
  <si>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</si>
  <si>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</si>
  <si>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</si>
  <si>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r>
      <t xml:space="preserve">EAN produit 
Cross selling 1 </t>
    </r>
    <r>
      <rPr>
        <sz val="16"/>
        <color rgb="FFFF0000"/>
        <rFont val="Calibri"/>
        <family val="2"/>
        <scheme val="minor"/>
      </rPr>
      <t>*</t>
    </r>
  </si>
  <si>
    <t>EAN produit Cross selling 2</t>
  </si>
  <si>
    <t>EAN produit Cross selling 3</t>
  </si>
  <si>
    <r>
      <t xml:space="preserve">EAN produit
Up selling 1 </t>
    </r>
    <r>
      <rPr>
        <sz val="16"/>
        <color rgb="FFFF0000"/>
        <rFont val="Calibri"/>
        <family val="2"/>
        <scheme val="minor"/>
      </rPr>
      <t>*</t>
    </r>
  </si>
  <si>
    <t>EAN produit 
Up selling 2</t>
  </si>
  <si>
    <t>EAN produit 
Up selling 3</t>
  </si>
  <si>
    <t>Code couleur web</t>
  </si>
  <si>
    <t>FITPC
Référence 2015</t>
  </si>
  <si>
    <r>
      <t xml:space="preserve">Mots clés SEO cachés. 
</t>
    </r>
    <r>
      <rPr>
        <i/>
        <sz val="10"/>
        <color theme="0"/>
        <rFont val="Calibri"/>
        <family val="2"/>
        <scheme val="minor"/>
      </rPr>
      <t>A utiliser que pour le moteur de recherche. Ne pas utiliser sur la page produit.</t>
    </r>
  </si>
  <si>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</si>
  <si>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</si>
  <si>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</si>
  <si>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</si>
  <si>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</si>
  <si>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</si>
  <si>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</si>
  <si>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</si>
  <si>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</si>
  <si>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</si>
  <si>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</si>
  <si>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</si>
  <si>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</si>
  <si>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</si>
  <si>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La Roche Posay</t>
  </si>
  <si>
    <t>Hyalu B5</t>
  </si>
  <si>
    <t>MB430400</t>
  </si>
  <si>
    <t>03 - SOINS | 112 - Soin visage | 073 - Anti-âge | 0195 - Prévention jour</t>
  </si>
  <si>
    <t>3337875760201</t>
  </si>
  <si>
    <t>FEMME</t>
  </si>
  <si>
    <t>22,00</t>
  </si>
  <si>
    <t/>
  </si>
  <si>
    <t>Permanent</t>
  </si>
  <si>
    <t>Non</t>
  </si>
  <si>
    <t>3</t>
  </si>
  <si>
    <t>63</t>
  </si>
  <si>
    <t>2520</t>
  </si>
  <si>
    <t>77</t>
  </si>
  <si>
    <t>47</t>
  </si>
  <si>
    <t>37</t>
  </si>
  <si>
    <t>140</t>
  </si>
  <si>
    <t>50.0</t>
  </si>
  <si>
    <t>ml</t>
  </si>
  <si>
    <t>236</t>
  </si>
  <si>
    <t>110</t>
  </si>
  <si>
    <t>03337875780711</t>
  </si>
  <si>
    <t>5564</t>
  </si>
  <si>
    <t>285</t>
  </si>
  <si>
    <t>385</t>
  </si>
  <si>
    <t>225</t>
  </si>
  <si>
    <t>03337875780728</t>
  </si>
  <si>
    <t>223076</t>
  </si>
  <si>
    <t>955</t>
  </si>
  <si>
    <t>1155</t>
  </si>
  <si>
    <t>901</t>
  </si>
  <si>
    <t>03337875780742</t>
  </si>
  <si>
    <t>Tube pompe 50 MLT</t>
  </si>
  <si>
    <t>Soin visage haute protection, réparateur et repulpant, alliant de l'acide hyaluronique pur et de la vitamine B5. 
Signes du photovieillissement induits par les agressions extérieures (rayons UVB &amp; UVA et pollution) : perte de volume et d'élasticité, teint terne et fatigué.</t>
  </si>
  <si>
    <t>Notre premier soin haute protection dans une texture gel transparente et rafraichissante. Une combinaison unique d’Acide Hyaluronique Pur et de VitamineB5 pour repulper la peau et réparer la barrière cutanée.
L’association d’un système filtrant et d’un complexe anti-oxydant concentré (Vitamine E + Eau Thermale de La Roche-Posay) pour protéger efficacement contre les agressions extérieures (rayons UVB &amp; UVA et pollution).</t>
  </si>
  <si>
    <t>NA</t>
  </si>
  <si>
    <t>Tout type de peau</t>
  </si>
  <si>
    <t>Sensible</t>
  </si>
  <si>
    <t>Protection Faible (SPF 15)</t>
  </si>
  <si>
    <t>Gel</t>
  </si>
  <si>
    <t>Hydrate</t>
  </si>
  <si>
    <t>Tube</t>
  </si>
  <si>
    <t>Non comédogène</t>
  </si>
  <si>
    <t>Hydratation</t>
  </si>
  <si>
    <t>Comment appliquer Hyalu B5 SPF30 Aquagel de La Roche-Posay ? Appliquez le matin sur le visage et le cou sur une peau propre et sèche. Excellente base de maquillage.
Vous pouvez utiliser le sérum Hyalu B5 avant Hyalu B5 SPF30 Aquagel pour une efficacité complète.</t>
  </si>
  <si>
    <t>885550 8 - INGREDIENTS:  AQUA / WATER / EAU • GLYCERIN • OCTOCRYLENE • HOMOSALATE • ETHYLHEXYL SALICYLATE • BUTYL METHOXYDIBENZOYLMETHANE • ALCOHOL DENAT. • DIMETHICONE • PENTYLENE GLYCOL • DROMETRIZOLE TRISILOXANE • DIBUTYL LAUROYL GLUTAMIDE • ETHYLHEXYL TRIAZONE • AMMONIUM ACRYLOYLDIMETHYLTAURATE/VP COPOLYMER • CAPRYLYL GLYCOL • CI 42090 / BLUE 1 • DEXTRIN PALMITATE • DIMETHICONE/VINYL DIMETHICONE CROSSPOLYMER • PANTHENOL • PHENOXYETHANOL • POLY C10-30 ALKYL ACRYLATE • SODIUM HYALURONATE • T-BUTYL ALCOHOL • TOCOPHEROL • XANTHAN GUM • PARFUM / FRAGRANCE (F.I.L. C263990/1).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</si>
  <si>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Immédiatement, la peau est protégée, intensément réhydratée et sa barrière réparée. Jour après jour, la peau est visiblement plus lisse, plus rebondie et éclatante, avec un teint plus uniforme.</t>
  </si>
  <si>
    <t>3337875583626</t>
  </si>
  <si>
    <t>3337875613668</t>
  </si>
  <si>
    <t>3337875583589</t>
  </si>
  <si>
    <t>3337872412615</t>
  </si>
  <si>
    <t>3337872414176</t>
  </si>
  <si>
    <t>3337872413537</t>
  </si>
  <si>
    <t>302 F - 01</t>
  </si>
  <si>
    <t>creme visage,creme spf visage,creme de jour avec protection solaire,creme de jour anti UV,creme acide hyaluronique,gel uv,creme anti-age,gel hydratant</t>
  </si>
  <si>
    <t>Hydraphase Ha</t>
  </si>
  <si>
    <t>MB288500</t>
  </si>
  <si>
    <t>Hydraphase HA Légère 50ml</t>
  </si>
  <si>
    <t>03 - SOINS | 112 - Soin visage | 081 - Soin quotidien | 0228 - Hydratation jour</t>
  </si>
  <si>
    <t>3337875731638</t>
  </si>
  <si>
    <t>14,65</t>
  </si>
  <si>
    <t>81</t>
  </si>
  <si>
    <t>3240</t>
  </si>
  <si>
    <t>83</t>
  </si>
  <si>
    <t>49</t>
  </si>
  <si>
    <t>29</t>
  </si>
  <si>
    <t>138</t>
  </si>
  <si>
    <t>251</t>
  </si>
  <si>
    <t>87</t>
  </si>
  <si>
    <t>03337875742344</t>
  </si>
  <si>
    <t>7388</t>
  </si>
  <si>
    <t>03337875742351</t>
  </si>
  <si>
    <t>296012</t>
  </si>
  <si>
    <t>03337875742375</t>
  </si>
  <si>
    <t>Flacon Pompe 50 MLT</t>
  </si>
  <si>
    <t>Crème hydratante visage 72H qui repulpe et restaure l'éclat des peaux déshydratées. Elle est concentrée en Acide Hyaluronique d'origine naturelle issu de la technologie verte et en Eau Thermale de La Roche-Posay. Efficacité testée sous contrôle dermatologique sur plus de 200 personnes.</t>
  </si>
  <si>
    <t>Cette crème visage pour les peaux déshydratées normales à mixtes, combine l'Acide Hyaluronique, puissant actif hydratant, à l'Eau Thermale de La Roche-Posay à haute concentration, pour hydrater jusqu'à 72 heures, repulper et restaurer l'éclat de la peau. Son efficacité et sa tolérance sur peaux sensibles ont été testées sur plus de 200 personnes sous contrôle dermatologique.
Texture légère et fraîche adaptée aux peaux normales à mixtes. Non grasse, non collante.
Flacon-pompe anti-reprise d'air pour une protection optimale de la formule.
Hydraphase HA s'engage à s’engage a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d'une source renouvelable, préservée de toute pollution.
Hydraphase HA est fabriqué en France, sur un site de production carbone-neutre, 100% énergie verte.</t>
  </si>
  <si>
    <t>Sèche</t>
  </si>
  <si>
    <t>Crème</t>
  </si>
  <si>
    <t>Flacon pompe</t>
  </si>
  <si>
    <t>Hypoallergénique</t>
  </si>
  <si>
    <t>Appliquer quotidiennement matin et/ou soir sur le visage et le cou bien nettoyés. Adapté aux peaux sensibles</t>
  </si>
  <si>
    <t>2039006 09 - INGREDIENTS:  AQUA / WATER / EAU • GLYCERIN • CAPRYLIC/CAPRIC TRIGLYCERIDE • LAUROYL LYSINE • C15-19 ALKANE • MYRISTYL MYRISTATE • AMMONIUM POLYACRYLOYLDIMETHYL TAURATE • STEARIC ACID • POTASSIUM CETYL PHOSPHATE • GLYCERYL STEARATE SE • SODIUM HYALURONATE • SODIUM HYDROXIDE • MYRISTIC ACID • PALMITIC ACID • HYDROLYZED HYALURONIC ACID • CAPRYLOYL GLYCINE • CAPRYLYL GLYCOL • XANTHAN GUM • PENTAERYTHRITYL TETRA-DI-T-BUTYL HYDROXYHYDROCINNAMATE • PARFUM / FRAGRANCE (F.I.L. B251280/1).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</si>
  <si>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pendant 72H, repulpe et restaure immédiatement l'éclat des peaux sensibles déshydratées. Concentré en Acide Hyaluronique d'origine naturelle issu de la technologie verte et en Eau Thermale de La Roche-Posay, naturellement apaisante et antioxydante.</t>
  </si>
  <si>
    <t>3337872412646</t>
  </si>
  <si>
    <t>3337872411595</t>
  </si>
  <si>
    <t>3433422404397</t>
  </si>
  <si>
    <t>creme visage,soin visage,creme hydratante,hydratant,crème de jour,soin du visage,creme acide hyaluronique,creme peau seche</t>
  </si>
  <si>
    <t>Toleriane Ultra</t>
  </si>
  <si>
    <t>VFR08250</t>
  </si>
  <si>
    <t>Toleriane Ultra Yeux 20ml + Eau Thermale 50ml OFFERTE</t>
  </si>
  <si>
    <t>Contour des yeux hydratant apaisant intense anti-irritations + Eau Thermale Offerte</t>
  </si>
  <si>
    <t>03 - SOINS | 112 - Soin visage | 180 - Soin des yeux et des lèvres | 0784 - Soin des yeux</t>
  </si>
  <si>
    <t>3433425364650</t>
  </si>
  <si>
    <t>13,80</t>
  </si>
  <si>
    <t>Saisonnier</t>
  </si>
  <si>
    <t>3433425288345</t>
  </si>
  <si>
    <t>30</t>
  </si>
  <si>
    <t>1200</t>
  </si>
  <si>
    <t>297</t>
  </si>
  <si>
    <t>36</t>
  </si>
  <si>
    <t>72</t>
  </si>
  <si>
    <t>135</t>
  </si>
  <si>
    <t>1.0</t>
  </si>
  <si>
    <t>Unité</t>
  </si>
  <si>
    <t>897</t>
  </si>
  <si>
    <t>108</t>
  </si>
  <si>
    <t>03433425370453</t>
  </si>
  <si>
    <t>9470</t>
  </si>
  <si>
    <t>230</t>
  </si>
  <si>
    <t>03433425364667</t>
  </si>
  <si>
    <t>404000</t>
  </si>
  <si>
    <t>1000</t>
  </si>
  <si>
    <t>1050</t>
  </si>
  <si>
    <t>03433425364681</t>
  </si>
  <si>
    <t>Flacon Pompe 1 PCE</t>
  </si>
  <si>
    <t>LA ROCHE-POSAY
Toleriane Ultra
Crème contour des yeux
Soin anti-poches anti-irritations 
Répare et protège la barrière cutanée 
Restaure le confort de la paupière
Yeux sensibles ou irrités 
Sans parfum 
20ml</t>
  </si>
  <si>
    <t>Routine dédiée aux paupières irritées et rouges:
1. Toleriane Ultra Yeux est un soin hydratant apaisant dermatologique conçu pour le contour des yeux sensibles ou irrités (rougeurs, picotements, sensations de démangeaisons, poche). Il associe le complexe breveté [Neurosensine + Niacinamide], ciblant les signes d'irritations du contour des yeux et les poches, et l'Eau Thermale de La Roche-Posay, apaisante et protectrice. Sa formulation ultra-épurée, sans parfum et sans alcool, est protégée au fil des utilisations grâce à un packaging ultra-hermétique, anti-contamination et anti-oxydation. Ultra haute tolérance. Convient aux porteurs de lentilles. Texture crème fine et fluide.
2. Eau Thermale de La Roche-Posay format voyage OFFERTE. Soulage et rafraîchit. Efficacité anti-irritation. 
Comment appliquer la routine ?
1. Vaporiser l'Eau Thermale.
2. Laisser pénétrer 2-3 minutes. Tamponner l'excédent avec douceur.
3. Appliquer Toleriane Ultra Yeux.</t>
  </si>
  <si>
    <t>Fluide</t>
  </si>
  <si>
    <t>Apaise</t>
  </si>
  <si>
    <t>Sans alcool</t>
  </si>
  <si>
    <t>Sans parfum</t>
  </si>
  <si>
    <t>Quand appliquer la crème hydratante apaisante  anti-irritations anti-poches Toleriane Ultra Contour Yeux de La Roche Posay ? 
Appliquer la quotidiennement, matin et soir. 
Comment appliquer la crème hydratante apaisante sans parfum Toleriane Ultra Contour Yeux de La Roche Posay ? 
Appliquer la sur le contour des yeux, notamment sur les paupières mobiles inférieure et supérieure, sur une peau propre et sèche. 
Convient aux yeux sensibles et irrités.</t>
  </si>
  <si>
    <t>609804 01 - INGREDIENTS:  AQUA / WATER • GLYCERIN • SQUALANE • PROPANEDIOL • BUTYLENE GLYCOL • BUTYROSPERMUM PARKII BUTTER / SHEA BUTTER • PENTYLENE GLYCOL • NIACINAMIDE • DIMETHICONE • POLYMETHYLSILSESQUIOXANE • POLYSORBATE 20 • GLYCERYL ACRYLATE/ACRYLIC ACID COPOLYMER • DIMETHICONOL • ALUMINUM STARCH OCTENYLSUCCINATE • AMMONIUM POLYACRYLDIMETHYLTAURAMIDE / AMMONIUM POLYACRYLOYLDIMETHYL TAURATE • DISODIUM EDTA • CITRIC ACID • ACETYL DIPEPTIDE-1 CETYL ESTER (F.I.L. B166593/1).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</si>
  <si>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en 1 minute et répare la barrière cutanée. Aide à réduire les poches et les gonflements du contour de l’œil.
Convient au contour des yeux sensibles et irrités. Ce soin hydratant apaisant quotidien associe le complexe breveté Neurosensine + Niacinamide, ciblant les poches et les contours des yeux, et l'Eau Thermale de La Roche-Posay, naturellement apaisante et protectrice. 
Une assurance de pureté au fil des utilisations grâce à un packaging ultra-hermétique permettant une formulation ultra épurée. Sans parfum, sans alcool.</t>
  </si>
  <si>
    <t>3433422400047</t>
  </si>
  <si>
    <t>3337872412486</t>
  </si>
  <si>
    <t>3433422401907</t>
  </si>
  <si>
    <t>contour des yeux,creme contour des yeux,creme anti cerne,soin contour des yeux,soin anti cerne,creme yeux,creme pour les yeux,soin des yeux</t>
  </si>
  <si>
    <t>Cicaplast</t>
  </si>
  <si>
    <t>MB287500</t>
  </si>
  <si>
    <t>Cicaplast Spray B5 réparateur apaisant anti-démangeaisons</t>
  </si>
  <si>
    <t>Spray réparateur apaisant anti-démangeaisons pour les irritations et les échauffements de l'adulte et de l'enfant.</t>
  </si>
  <si>
    <t>03 - SOINS | 110 - Corps | 060 - Eau de Soin | 0155 - Eau de Soin</t>
  </si>
  <si>
    <t>3337875735742</t>
  </si>
  <si>
    <t>MIXTE</t>
  </si>
  <si>
    <t>8,75</t>
  </si>
  <si>
    <t>48</t>
  </si>
  <si>
    <t>2400</t>
  </si>
  <si>
    <t>134</t>
  </si>
  <si>
    <t>40</t>
  </si>
  <si>
    <t>151</t>
  </si>
  <si>
    <t>100.0</t>
  </si>
  <si>
    <t>408</t>
  </si>
  <si>
    <t>120</t>
  </si>
  <si>
    <t>03337875787840</t>
  </si>
  <si>
    <t>6933</t>
  </si>
  <si>
    <t>185</t>
  </si>
  <si>
    <t>03337875787857</t>
  </si>
  <si>
    <t>347160</t>
  </si>
  <si>
    <t>926</t>
  </si>
  <si>
    <t>03337875787871</t>
  </si>
  <si>
    <t>Spray 100 MLT</t>
  </si>
  <si>
    <t>Spray concentré réparateur apaisant anti-démangeaisons. Accélère la réparation épidermique.</t>
  </si>
  <si>
    <t>Une texture invisible associant un fort pouvoir réparateur de la fonction barrière cutanée (Madecassoside) avec les propriétés apaisantes et anti-démangeaisons du Panthénol (B5) concentré à 5% pour un apaisement immédiat. Application brume sans contact pour une hygiène optimale.</t>
  </si>
  <si>
    <t>Eau / Brume</t>
  </si>
  <si>
    <t>Spray</t>
  </si>
  <si>
    <t>Pulvériser à 15 cm de la peau. Peut s’appliquer sur le corps et le visage des adultes et des enfants. Tolérance optimale testée sous contrôle dermatologique
et ophtalmologique.
Application brume sans contact pour une hygiène optimale.</t>
  </si>
  <si>
    <t>2039032 47 - INGREDIENTS:  AQUA / WATER / EAU • GLYCERIN • PROPANEDIOL • PANTHENOL • PENTYLENE GLYCOL • SODIUM CITRATE • MANNOSE • MADECASSOSIDE • MANGANESE GLUCONATE • SODIUM CHLORIDE • COCO-BETAINE • COPPER GLUCONATE • CAPRYLYL GLYCOL • CITRIC ACID • TRISODIUM ETHYLENEDIAMINE DISUCCINATE (F.I.L. B276232/1).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</si>
  <si>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Une texture invisible associant un fort pouvoir réparateur de la fonction barrière cutanée (Madecassoside) avec les propriétés apaisantes et anti-démangeaisons du Panthénol (B5) concentré à 5%pour un apaisement immédiat.</t>
  </si>
  <si>
    <t>3337872412998</t>
  </si>
  <si>
    <t>3337875517300</t>
  </si>
  <si>
    <t>0000030106659</t>
  </si>
  <si>
    <t>3433422406728</t>
  </si>
  <si>
    <t>lotion asséchante,bouton varicelle,spray cicatrisant,creme cicatrisante,spray réparateur,spray asséchant,soin cordon ombilical</t>
  </si>
  <si>
    <t>Effaclar</t>
  </si>
  <si>
    <t>VFR08197</t>
  </si>
  <si>
    <t>Effaclar Duo (+) Soin correcteur anti-imperfections 40 ml + gel moussant offert 50 ml</t>
  </si>
  <si>
    <t>Gel Crème anti boutons, anti points noirs, peaux grasses à tendance acnéique + gel moussant offert</t>
  </si>
  <si>
    <t>03 - SOINS | 112 - Soin visage | 081 - Soin quotidien | 0222 - Anti-imperfections</t>
  </si>
  <si>
    <t>3433425362861</t>
  </si>
  <si>
    <t>10,00</t>
  </si>
  <si>
    <t>3337875750042</t>
  </si>
  <si>
    <t>24</t>
  </si>
  <si>
    <t>960</t>
  </si>
  <si>
    <t>90</t>
  </si>
  <si>
    <t>155</t>
  </si>
  <si>
    <t>363</t>
  </si>
  <si>
    <t>85</t>
  </si>
  <si>
    <t>105</t>
  </si>
  <si>
    <t>03433425364797</t>
  </si>
  <si>
    <t>3505</t>
  </si>
  <si>
    <t>03433425362878</t>
  </si>
  <si>
    <t>140200</t>
  </si>
  <si>
    <t>900</t>
  </si>
  <si>
    <t>03433425362892</t>
  </si>
  <si>
    <t>Tube 1 PCE</t>
  </si>
  <si>
    <t>Soin complet renforcé à l'efficacité anti-imperfections,
anti-marques et anti-récidive pour les peaux grasses à tendance acnéique. 
Efficacité dès 12h*.</t>
  </si>
  <si>
    <t>Soin complet qui favorise la résorption rapide des boutons existants, prévient leur réapparition et limite le risque de marques. Texture gel-crème frais avec une hydratation 24h* et matité longue-durée. Absorption rapide pour un fini non collant et non-gras. *Test instrumental, sur 24 femmes Testé sur peaux grasses à tendance acnéique, imperfections sévères, récidivantes et marques persistantes. Testé sur plus de 6700 sujets, tous types de peaux mixtes ou grasses*. Test hypoallergénique. Non-comédogène. Convient aux peaux sensibles. Testé sous contrôle dermatologique. Pour adolescents et adultes. Anti-imperfections, anti-marques et anti-récidive</t>
  </si>
  <si>
    <t>Grasse</t>
  </si>
  <si>
    <t>Anti imperfection</t>
  </si>
  <si>
    <t>Comment utiliser Effaclar Duo + soin anti imperfections pour peaux grasses à tendance acnéique ?
Effaclar duo + est à appliquer sur l’ensemble du visage, sur une peau propre, sèche et préalablement nettoyée avec Effaclar Gel moussant pour peaux grasses.
Peut également s’utiliser en base de maquillage. 
Dès 8 jours les imperfections sont réduites et les marques estompées.
Quand utiliser Effaclar duo + soin anti imperfections pour peaux grasses à tendance acnéique ?
Appliquer le soin Effaclar Duo + le matin et ou le soir.</t>
  </si>
  <si>
    <t>609579 39 - INGREDIENTS:  AQUA / WATER • SODIUM LAURETH SULFATE • PEG-8 • COCO-BETAINE • HEXYLENE GLYCOL • SODIUM CHLORIDE • PEG-120 METHYL GLUCOSE DIOLEATE • ZINC PCA • SODIUM HYDROXIDE • CAPRYLYL GLYCOL • CITRIC ACID • SODIUM BENZOATE • PHENOXYETHANOL • PARFUM / FRAGRANCE (F.I.L. B193153/1).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</si>
  <si>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Innovation actifs :
PROCERAD : céramide brevetée anti-marques exclusif. Agit en amont pour éviter que le bouton ne laisse une marque rouge ou brune.
MANNOSE : favorise la régénération de la peau
APF : aide à restaurer l'équilibre cutané
NIACINAMIDE : ingrédient actif pour un effet apaisant intensif. Réduit les rougeurs.
PIROCTONE OLAMINE pour combattre la prolifération des bactéries
LHA et ACIDE SALICYLIQUE : micro-exfolie sans irriter
Zinc PCA : anti-sébum.</t>
  </si>
  <si>
    <t>3337872411991</t>
  </si>
  <si>
    <t>3337872412516</t>
  </si>
  <si>
    <t>3337875533317</t>
  </si>
  <si>
    <t>3337875549493</t>
  </si>
  <si>
    <t>3337875518451</t>
  </si>
  <si>
    <t>soin anti imperfection,Soin contre les boutons,Crème Peau Grasse</t>
  </si>
  <si>
    <t>MB287400</t>
  </si>
  <si>
    <t>Effaclar Gel Moussant Eco-recharge 400ml</t>
  </si>
  <si>
    <t>03 - SOINS | 110 - Corps | 504 - Produits de toilette | 0774 - Gel douche</t>
  </si>
  <si>
    <t>3337875735735</t>
  </si>
  <si>
    <t>7,95</t>
  </si>
  <si>
    <t>Edition limitée</t>
  </si>
  <si>
    <t>3 337 872 411 991</t>
  </si>
  <si>
    <t>12</t>
  </si>
  <si>
    <t>672</t>
  </si>
  <si>
    <t>447</t>
  </si>
  <si>
    <t>130</t>
  </si>
  <si>
    <t>60</t>
  </si>
  <si>
    <t>190</t>
  </si>
  <si>
    <t>400.0</t>
  </si>
  <si>
    <t>226</t>
  </si>
  <si>
    <t>271</t>
  </si>
  <si>
    <t>227</t>
  </si>
  <si>
    <t>03337875764056</t>
  </si>
  <si>
    <t>312084</t>
  </si>
  <si>
    <t>768</t>
  </si>
  <si>
    <t>1130</t>
  </si>
  <si>
    <t>914</t>
  </si>
  <si>
    <t>03337875764070</t>
  </si>
  <si>
    <t>Recharge 400 MLT</t>
  </si>
  <si>
    <t>LA ROCHE-POSAY
Effaclar
Gel nettoyant moussant purifiant visage
Nettoyant visage à rincer
Sans savon, pH 5.5
Peaux grasses et sensibles à tendance acnéique
2x400ml</t>
  </si>
  <si>
    <t>Le Gel Moussant Purifiant Effaclar purifie la peau en douceur et élimine les impuretés et l’excès de sébum grâce à des agents nettoyant sélectionnés pour respecter les peaux sensibles. La peau est nettoyée et purifiée en douceur, les imperfections et points noirs sont réduits. Sa formule associée à l’Eau Thermale de La Roche-Posay apaisante limite les risques d’irritations. Adapté aux peaux grasses, à imperfections et à tendance acnéique. Efficacité cliniquement prouvée sur 3 000 personnes. Respecte le pH physiologique de la peau. 
Plus écologique, le format Eco-recharge 400ml permet d'économiser 77% de plastique par rapport au format flacon 400ml. Equipé d'un bouchon dévissable, il permet une utilisation facile pour recharger les flacons usagés.</t>
  </si>
  <si>
    <t>Tendance acnéique</t>
  </si>
  <si>
    <t>Recharge</t>
  </si>
  <si>
    <t>Faire mousser dans la main avec un peu d’eau et appliquer sur le visage en massant doucement. Rincer abondamment.</t>
  </si>
  <si>
    <t>Gel Moussant Purifiant pour peaux grasses et sensibles.</t>
  </si>
  <si>
    <t>3433422408159</t>
  </si>
  <si>
    <t>101 E - 01</t>
  </si>
  <si>
    <t>nettoyant visage,gel nettoyant visage,nettoyant visage homme,nettoyant acné,gel moussant purifiant</t>
  </si>
  <si>
    <t>MB288400</t>
  </si>
  <si>
    <t>Hydraphase HA Riche 50ml</t>
  </si>
  <si>
    <t>3337875731409</t>
  </si>
  <si>
    <t>258</t>
  </si>
  <si>
    <t>03337875742306</t>
  </si>
  <si>
    <t>7566</t>
  </si>
  <si>
    <t>03337875742313</t>
  </si>
  <si>
    <t>303140</t>
  </si>
  <si>
    <t>03337875742337</t>
  </si>
  <si>
    <t>2039005 43 - INGREDIENTS:  AQUA / WATER / EAU • GLYCERIN • ISOPROPYL PALMITATE • BUTYROSPERMUM PARKII BUTTER / SHEA BUTTER • LAUROYL LYSINE • CETYL ALCOHOL • UREA • PEG-100 STEARATE • GLYCERYL STEARATE • CERA ALBA / BEESWAX / CIRE DABEILLE • PENTYLENE GLYCOL • STEARIC ACID • CARBOMER • GLYCERYL ACRYLATE/ACRYLIC ACID COPOLYMER • SODIUM HYALURONATE • SODIUM HYDROXIDE • MYRISTIC ACID • PALMITIC ACID • HYDROLYZED HYALURONIC ACID • CAPRYLYL GLYCOL • CITRIC ACID • TRISODIUM ETHYLENEDIAMINE DISUCCINATE • XANTHAN GUM • POLYSORBATE 60 • PENTAERYTHRITYL TETRA-DI-T-BUTYL HYDROXYHYDROCINNAMATE • CHLORPHENESIN • PARFUM / FRAGRANCE (F.I.L. B269040/1).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</si>
  <si>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visage,soin visage,creme hydratante,hydratant,crème de jour,soin du visage,creme acide hyaluronique,creme peau seche,soin visage homme</t>
  </si>
  <si>
    <t>Crème anti ride en gel à l’acide hyaluronique et protection solaire spf30</t>
  </si>
  <si>
    <t>Crème hydratante visage à l'Acide Hyaluronique et à l'Eau Thermale Peau Sensible, Normale à Mixte</t>
  </si>
  <si>
    <t>Hyalu B5 SPF30 Aquagel tube pompe 50ml</t>
  </si>
  <si>
    <t>Nettoyant visage Gel moussant purifiant Peau Sensible, Grasse à tendance acnéique</t>
  </si>
  <si>
    <t>Crème hydratante visage à l'Acide Hyaluronique et à l'Eau Thermale Peau Sensible, Normale à Sèche</t>
  </si>
  <si>
    <t>Cette crème hydratante visage pour les peaux déshydratées normales à sèches, combine l'Acide Hyaluronique, puissant actif hydratant, à l'Eau Thermale de La Roche-Posay à haute concentration, pour hydrater jusqu'à 72 heures, repulper et restaurer l'éclat de la peau. Son efficacité et sa tolérance sur peaux sensibles ont été testées sur plus de 200 personnes sous contrôle dermatologique. Texture riche et confortable adaptée aux peaux normales à sèches. Non collante. Flacon-pompe anti-reprise d'air pour une protection optimale de la formule. Hydraphase HA s'engage à s’engage a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d'une source renouvelable, préservée de toute pollution. Hydraphase HA est fabriqué en France, sur un site de production carbone-neutre, 100% énergie verte.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</si>
</sst>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13" x14ac:knownFonts="1">
    <font>
      <sz val="11"/>
      <color theme="1"/>
      <name val="Calibri"/>
      <family val="2"/>
      <scheme val="minor"/>
    </font>
    <font>
      <sz val="11"/>
      <color rgb="FFFF0000"/>
      <name val="Calibri"/>
      <family val="2"/>
      <scheme val="minor"/>
    </font>
    <font>
      <sz val="11"/>
      <color theme="0"/>
      <name val="Calibri"/>
      <family val="2"/>
      <scheme val="minor"/>
    </font>
    <font>
      <b/>
      <sz val="14"/>
      <name val="Arial"/>
      <family val="2"/>
    </font>
    <font>
      <sz val="16"/>
      <color rgb="FFFF0000"/>
      <name val="Calibri"/>
      <family val="2"/>
      <scheme val="minor"/>
    </font>
    <font>
      <sz val="14"/>
      <color rgb="FFFF0000"/>
      <name val="Calibri"/>
      <family val="2"/>
      <scheme val="minor"/>
    </font>
    <font>
      <sz val="11"/>
      <color rgb="FFC00000"/>
      <name val="Calibri"/>
      <family val="2"/>
      <scheme val="minor"/>
    </font>
    <font>
      <sz val="9"/>
      <color theme="0"/>
      <name val="Calibri"/>
      <family val="2"/>
      <scheme val="minor"/>
    </font>
    <font>
      <sz val="10"/>
      <color rgb="FFFF0000"/>
      <name val="Calibri"/>
      <family val="2"/>
      <scheme val="minor"/>
    </font>
    <font>
      <i/>
      <sz val="11"/>
      <color theme="0"/>
      <name val="Calibri"/>
      <family val="2"/>
      <scheme val="minor"/>
    </font>
    <font>
      <i/>
      <sz val="10"/>
      <color theme="0"/>
      <name val="Calibri"/>
      <family val="2"/>
      <scheme val="minor"/>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4">
    <xf numFmtId="0" fontId="0" fillId="0" borderId="0" xfId="0"/>
    <xf numFmtId="14" fontId="2" fillId="2" borderId="0" xfId="0" applyNumberFormat="1" applyFont="1" applyFill="1"/>
    <xf numFmtId="0" fontId="0" fillId="2" borderId="0" xfId="0" applyFill="1"/>
    <xf numFmtId="0" fontId="3" fillId="2" borderId="0" xfId="0" applyFont="1" applyFill="1" applyAlignment="1">
      <alignment horizontal="center" vertical="center" wrapText="1"/>
    </xf>
    <xf numFmtId="2" fontId="0" fillId="2" borderId="0" xfId="0" applyNumberFormat="1" applyFill="1"/>
    <xf numFmtId="0" fontId="0" fillId="2" borderId="0" xfId="0" applyFill="1" applyAlignment="1">
      <alignment vertical="center"/>
    </xf>
    <xf numFmtId="0" fontId="0" fillId="2" borderId="0" xfId="0" applyFill="1" applyAlignment="1">
      <alignment horizontal="center" vertical="center" wrapText="1"/>
    </xf>
    <xf numFmtId="2" fontId="2" fillId="3" borderId="2" xfId="0" applyNumberFormat="1" applyFont="1" applyFill="1" applyBorder="1" applyAlignment="1">
      <alignment horizontal="center" vertical="center" wrapText="1"/>
    </xf>
    <xf numFmtId="0" fontId="0" fillId="3" borderId="0" xfId="0" applyFill="1" applyAlignment="1">
      <alignment horizontal="center" vertical="center" wrapText="1"/>
    </xf>
    <xf numFmtId="2" fontId="2" fillId="3" borderId="11"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1" fillId="0" borderId="18"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2" fontId="11" fillId="0" borderId="19" xfId="0" applyNumberFormat="1" applyFont="1" applyBorder="1" applyAlignment="1" applyProtection="1">
      <alignment horizontal="left" vertical="top" wrapText="1"/>
      <protection locked="0"/>
    </xf>
    <xf numFmtId="14" fontId="11" fillId="0" borderId="19" xfId="0" applyNumberFormat="1" applyFont="1" applyBorder="1" applyAlignment="1" applyProtection="1">
      <alignment horizontal="left" vertical="top" wrapText="1"/>
      <protection locked="0"/>
    </xf>
    <xf numFmtId="164" fontId="11" fillId="0" borderId="19" xfId="0" applyNumberFormat="1" applyFont="1" applyBorder="1" applyAlignment="1" applyProtection="1">
      <alignment horizontal="left" vertical="top" wrapText="1"/>
      <protection locked="0"/>
    </xf>
    <xf numFmtId="2" fontId="11" fillId="0" borderId="20" xfId="0" applyNumberFormat="1" applyFont="1" applyBorder="1" applyAlignment="1" applyProtection="1">
      <alignment horizontal="left" vertical="top" wrapText="1"/>
      <protection locked="0"/>
    </xf>
    <xf numFmtId="1" fontId="11" fillId="0" borderId="19" xfId="0" applyNumberFormat="1" applyFont="1" applyBorder="1" applyAlignment="1" applyProtection="1">
      <alignment horizontal="left" vertical="top" wrapText="1"/>
      <protection locked="0"/>
    </xf>
    <xf numFmtId="165" fontId="11" fillId="0" borderId="19" xfId="0" applyNumberFormat="1" applyFont="1" applyBorder="1" applyAlignment="1" applyProtection="1">
      <alignment horizontal="left" vertical="top" wrapText="1"/>
      <protection locked="0"/>
    </xf>
    <xf numFmtId="49" fontId="11" fillId="0" borderId="19" xfId="0" applyNumberFormat="1" applyFont="1" applyBorder="1" applyAlignment="1" applyProtection="1">
      <alignment horizontal="left" vertical="top" wrapText="1"/>
      <protection locked="0"/>
    </xf>
    <xf numFmtId="49" fontId="11" fillId="0" borderId="20" xfId="0" applyNumberFormat="1" applyFont="1" applyBorder="1" applyAlignment="1" applyProtection="1">
      <alignment horizontal="left" vertical="top" wrapText="1"/>
      <protection locked="0"/>
    </xf>
    <xf numFmtId="1" fontId="11" fillId="0" borderId="18" xfId="0" applyNumberFormat="1"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9" xfId="0"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2" fontId="2" fillId="3" borderId="3" xfId="0" applyNumberFormat="1" applyFont="1" applyFill="1" applyBorder="1" applyAlignment="1">
      <alignment horizontal="center" vertical="center" wrapText="1"/>
    </xf>
    <xf numFmtId="2" fontId="2" fillId="3" borderId="12" xfId="0" applyNumberFormat="1" applyFont="1" applyFill="1" applyBorder="1" applyAlignment="1">
      <alignment horizontal="center" vertical="center" wrapText="1"/>
    </xf>
    <xf numFmtId="0" fontId="2" fillId="3" borderId="4" xfId="0" applyFont="1" applyFill="1" applyBorder="1" applyAlignment="1">
      <alignment horizontal="center" wrapText="1"/>
    </xf>
    <xf numFmtId="0" fontId="2" fillId="3" borderId="8" xfId="0" applyFont="1" applyFill="1" applyBorder="1" applyAlignment="1">
      <alignment horizontal="center" wrapText="1"/>
    </xf>
    <xf numFmtId="0" fontId="2" fillId="3" borderId="1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CE10-D34E-44E5-96E9-1F0FE32E5901}">
  <dimension ref="A1:BX10"/>
  <sheetViews>
    <sheetView tabSelected="1" topLeftCell="A9" zoomScale="85" zoomScaleNormal="85" workbookViewId="0">
      <selection activeCell="A17" sqref="A17:XFD21"/>
    </sheetView>
  </sheetViews>
  <sheetFormatPr baseColWidth="10" defaultColWidth="11.453125" defaultRowHeight="14.5" x14ac:dyDescent="0.35"/>
  <cols>
    <col min="1" max="1" width="26.453125" customWidth="1"/>
    <col min="2" max="2" width="15.453125" customWidth="1"/>
    <col min="3" max="3" width="19.54296875" customWidth="1"/>
    <col min="4" max="5" width="27.81640625" customWidth="1"/>
    <col min="6" max="6" width="82.453125" customWidth="1"/>
    <col min="7" max="7" width="18.54296875" customWidth="1"/>
    <col min="8" max="8" width="9" customWidth="1"/>
    <col min="9" max="9" width="12.453125" customWidth="1"/>
    <col min="10" max="10" width="9.54296875" bestFit="1" customWidth="1"/>
    <col min="11" max="11" width="10" bestFit="1" customWidth="1"/>
    <col min="13" max="13" width="7.453125" bestFit="1" customWidth="1"/>
    <col min="14" max="14" width="18.453125"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1">
        <f ca="1">TODAY()</f>
        <v>44257</v>
      </c>
      <c r="B1" s="2"/>
      <c r="C1" s="2"/>
      <c r="D1" s="2"/>
      <c r="E1" s="2"/>
      <c r="F1" s="3" t="s">
        <v>0</v>
      </c>
      <c r="G1" s="4"/>
      <c r="H1" s="2"/>
      <c r="I1" s="2"/>
      <c r="J1" s="2"/>
      <c r="K1" s="2"/>
      <c r="L1" s="2"/>
      <c r="M1" s="2"/>
      <c r="N1" s="4"/>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U1" s="2"/>
      <c r="AV1" s="2"/>
      <c r="AW1" s="2"/>
      <c r="AX1" s="2"/>
      <c r="AY1" s="2"/>
      <c r="AZ1" s="2"/>
      <c r="BA1" s="2"/>
      <c r="BB1" s="2"/>
      <c r="BC1" s="2"/>
      <c r="BD1" s="2"/>
      <c r="BE1" s="2"/>
      <c r="BF1" s="2"/>
      <c r="BG1" s="2"/>
      <c r="BH1" s="2"/>
      <c r="BI1" s="2"/>
      <c r="BJ1" s="2"/>
      <c r="BK1" s="2"/>
      <c r="BL1" s="2"/>
      <c r="BM1" s="2"/>
      <c r="BN1" s="2"/>
      <c r="BO1" s="2"/>
      <c r="BP1" s="5"/>
      <c r="BQ1" s="5"/>
      <c r="BR1" s="5"/>
      <c r="BS1" s="5"/>
      <c r="BT1" s="5"/>
      <c r="BU1" s="5"/>
      <c r="BV1" s="6"/>
      <c r="BW1" s="2"/>
    </row>
    <row r="2" spans="1:76" s="8" customFormat="1" ht="31.4" customHeight="1" x14ac:dyDescent="0.5">
      <c r="A2" s="32" t="s">
        <v>1</v>
      </c>
      <c r="B2" s="30" t="s">
        <v>2</v>
      </c>
      <c r="C2" s="30" t="s">
        <v>3</v>
      </c>
      <c r="D2" s="30" t="s">
        <v>4</v>
      </c>
      <c r="E2" s="30" t="s">
        <v>5</v>
      </c>
      <c r="F2" s="30" t="s">
        <v>6</v>
      </c>
      <c r="G2" s="7" t="s">
        <v>7</v>
      </c>
      <c r="H2" s="30" t="s">
        <v>8</v>
      </c>
      <c r="I2" s="30" t="s">
        <v>9</v>
      </c>
      <c r="J2" s="30" t="s">
        <v>10</v>
      </c>
      <c r="K2" s="30" t="s">
        <v>11</v>
      </c>
      <c r="L2" s="30" t="s">
        <v>12</v>
      </c>
      <c r="M2" s="30" t="s">
        <v>13</v>
      </c>
      <c r="N2" s="37" t="s">
        <v>14</v>
      </c>
      <c r="O2" s="39" t="s">
        <v>15</v>
      </c>
      <c r="P2" s="35"/>
      <c r="Q2" s="35"/>
      <c r="R2" s="36"/>
      <c r="S2" s="34" t="s">
        <v>16</v>
      </c>
      <c r="T2" s="35"/>
      <c r="U2" s="35"/>
      <c r="V2" s="35"/>
      <c r="W2" s="35"/>
      <c r="X2" s="36"/>
      <c r="Y2" s="34" t="s">
        <v>17</v>
      </c>
      <c r="Z2" s="35"/>
      <c r="AA2" s="35"/>
      <c r="AB2" s="35"/>
      <c r="AC2" s="36"/>
      <c r="AD2" s="34" t="s">
        <v>18</v>
      </c>
      <c r="AE2" s="35"/>
      <c r="AF2" s="35"/>
      <c r="AG2" s="35"/>
      <c r="AH2" s="36"/>
      <c r="AI2" s="34" t="s">
        <v>19</v>
      </c>
      <c r="AJ2" s="35"/>
      <c r="AK2" s="35"/>
      <c r="AL2" s="35"/>
      <c r="AM2" s="36"/>
      <c r="AN2" s="34" t="s">
        <v>20</v>
      </c>
      <c r="AO2" s="35"/>
      <c r="AP2" s="35"/>
      <c r="AQ2" s="35"/>
      <c r="AR2" s="40"/>
      <c r="AS2" s="32" t="s">
        <v>21</v>
      </c>
      <c r="AT2" s="30" t="s">
        <v>22</v>
      </c>
      <c r="AU2" s="30" t="s">
        <v>23</v>
      </c>
      <c r="AV2" s="30" t="s">
        <v>24</v>
      </c>
      <c r="AW2" s="34" t="s">
        <v>25</v>
      </c>
      <c r="AX2" s="35"/>
      <c r="AY2" s="36"/>
      <c r="AZ2" s="30" t="s">
        <v>26</v>
      </c>
      <c r="BA2" s="30" t="s">
        <v>27</v>
      </c>
      <c r="BB2" s="30" t="s">
        <v>28</v>
      </c>
      <c r="BC2" s="30" t="s">
        <v>29</v>
      </c>
      <c r="BD2" s="30" t="s">
        <v>30</v>
      </c>
      <c r="BE2" s="30" t="s">
        <v>31</v>
      </c>
      <c r="BF2" s="30" t="s">
        <v>32</v>
      </c>
      <c r="BG2" s="30" t="s">
        <v>33</v>
      </c>
      <c r="BH2" s="30" t="s">
        <v>34</v>
      </c>
      <c r="BI2" s="30" t="s">
        <v>35</v>
      </c>
      <c r="BJ2" s="30" t="s">
        <v>36</v>
      </c>
      <c r="BK2" s="30" t="s">
        <v>37</v>
      </c>
      <c r="BL2" s="30" t="s">
        <v>38</v>
      </c>
      <c r="BM2" s="30" t="s">
        <v>39</v>
      </c>
      <c r="BN2" s="30" t="s">
        <v>40</v>
      </c>
      <c r="BO2" s="30" t="s">
        <v>41</v>
      </c>
      <c r="BP2" s="30" t="s">
        <v>42</v>
      </c>
      <c r="BQ2" s="30" t="s">
        <v>43</v>
      </c>
      <c r="BR2" s="30" t="s">
        <v>44</v>
      </c>
      <c r="BS2" s="30" t="s">
        <v>45</v>
      </c>
      <c r="BT2" s="30" t="s">
        <v>46</v>
      </c>
      <c r="BU2" s="30" t="s">
        <v>47</v>
      </c>
      <c r="BV2" s="30" t="s">
        <v>48</v>
      </c>
      <c r="BW2" s="42" t="s">
        <v>49</v>
      </c>
      <c r="BX2" s="30" t="s">
        <v>50</v>
      </c>
    </row>
    <row r="3" spans="1:76" s="8" customFormat="1" ht="29" x14ac:dyDescent="0.35">
      <c r="A3" s="33"/>
      <c r="B3" s="31"/>
      <c r="C3" s="31"/>
      <c r="D3" s="31"/>
      <c r="E3" s="31"/>
      <c r="F3" s="31"/>
      <c r="G3" s="9"/>
      <c r="H3" s="31"/>
      <c r="I3" s="31"/>
      <c r="J3" s="31"/>
      <c r="K3" s="31"/>
      <c r="L3" s="31"/>
      <c r="M3" s="31"/>
      <c r="N3" s="38"/>
      <c r="O3" s="10" t="s">
        <v>51</v>
      </c>
      <c r="P3" s="11" t="s">
        <v>52</v>
      </c>
      <c r="Q3" s="11" t="s">
        <v>53</v>
      </c>
      <c r="R3" s="11" t="s">
        <v>54</v>
      </c>
      <c r="S3" s="11" t="s">
        <v>55</v>
      </c>
      <c r="T3" s="11" t="s">
        <v>56</v>
      </c>
      <c r="U3" s="11" t="s">
        <v>57</v>
      </c>
      <c r="V3" s="11" t="s">
        <v>58</v>
      </c>
      <c r="W3" s="11" t="s">
        <v>59</v>
      </c>
      <c r="X3" s="11" t="s">
        <v>60</v>
      </c>
      <c r="Y3" s="11" t="s">
        <v>55</v>
      </c>
      <c r="Z3" s="11" t="s">
        <v>56</v>
      </c>
      <c r="AA3" s="11" t="s">
        <v>57</v>
      </c>
      <c r="AB3" s="11" t="s">
        <v>58</v>
      </c>
      <c r="AC3" s="11" t="s">
        <v>61</v>
      </c>
      <c r="AD3" s="11" t="s">
        <v>55</v>
      </c>
      <c r="AE3" s="11" t="s">
        <v>56</v>
      </c>
      <c r="AF3" s="11" t="s">
        <v>57</v>
      </c>
      <c r="AG3" s="11" t="s">
        <v>58</v>
      </c>
      <c r="AH3" s="11" t="s">
        <v>61</v>
      </c>
      <c r="AI3" s="11" t="s">
        <v>55</v>
      </c>
      <c r="AJ3" s="11" t="s">
        <v>56</v>
      </c>
      <c r="AK3" s="11" t="s">
        <v>57</v>
      </c>
      <c r="AL3" s="11" t="s">
        <v>58</v>
      </c>
      <c r="AM3" s="11" t="s">
        <v>61</v>
      </c>
      <c r="AN3" s="11" t="s">
        <v>55</v>
      </c>
      <c r="AO3" s="11" t="s">
        <v>56</v>
      </c>
      <c r="AP3" s="11" t="s">
        <v>57</v>
      </c>
      <c r="AQ3" s="11" t="s">
        <v>58</v>
      </c>
      <c r="AR3" s="12" t="s">
        <v>61</v>
      </c>
      <c r="AS3" s="33"/>
      <c r="AT3" s="31"/>
      <c r="AU3" s="31"/>
      <c r="AV3" s="31"/>
      <c r="AW3" s="11" t="s">
        <v>62</v>
      </c>
      <c r="AX3" s="11" t="s">
        <v>63</v>
      </c>
      <c r="AY3" s="11" t="s">
        <v>64</v>
      </c>
      <c r="AZ3" s="31"/>
      <c r="BA3" s="31"/>
      <c r="BB3" s="31"/>
      <c r="BC3" s="31"/>
      <c r="BD3" s="31"/>
      <c r="BE3" s="31"/>
      <c r="BF3" s="31"/>
      <c r="BG3" s="31"/>
      <c r="BH3" s="31"/>
      <c r="BI3" s="31"/>
      <c r="BJ3" s="31"/>
      <c r="BK3" s="31"/>
      <c r="BL3" s="31"/>
      <c r="BM3" s="31"/>
      <c r="BN3" s="31"/>
      <c r="BO3" s="31"/>
      <c r="BP3" s="31"/>
      <c r="BQ3" s="31"/>
      <c r="BR3" s="31"/>
      <c r="BS3" s="31"/>
      <c r="BT3" s="31"/>
      <c r="BU3" s="31"/>
      <c r="BV3" s="31"/>
      <c r="BW3" s="43"/>
      <c r="BX3" s="41"/>
    </row>
    <row r="4" spans="1:76" s="27" customFormat="1" ht="37.5" customHeight="1" x14ac:dyDescent="0.35">
      <c r="A4" s="13" t="s">
        <v>65</v>
      </c>
      <c r="B4" s="14" t="s">
        <v>66</v>
      </c>
      <c r="C4" s="14" t="s">
        <v>67</v>
      </c>
      <c r="D4" s="28" t="s">
        <v>311</v>
      </c>
      <c r="E4" s="14" t="s">
        <v>309</v>
      </c>
      <c r="F4" s="14" t="s">
        <v>68</v>
      </c>
      <c r="G4" s="15" t="s">
        <v>69</v>
      </c>
      <c r="H4" s="14" t="s">
        <v>70</v>
      </c>
      <c r="I4" s="16" t="str">
        <f>TEXT(
  "2021-03-01",
  "JJ/MM/AA"
)</f>
        <v>01/03/21</v>
      </c>
      <c r="J4" s="17" t="s">
        <v>71</v>
      </c>
      <c r="K4" s="17" t="s">
        <v>72</v>
      </c>
      <c r="L4" s="14" t="s">
        <v>73</v>
      </c>
      <c r="M4" s="14" t="s">
        <v>74</v>
      </c>
      <c r="N4" s="18" t="s">
        <v>69</v>
      </c>
      <c r="O4" s="13" t="s">
        <v>72</v>
      </c>
      <c r="P4" s="14" t="s">
        <v>75</v>
      </c>
      <c r="Q4" s="14" t="s">
        <v>76</v>
      </c>
      <c r="R4" s="14" t="s">
        <v>77</v>
      </c>
      <c r="S4" s="19" t="s">
        <v>78</v>
      </c>
      <c r="T4" s="19" t="s">
        <v>79</v>
      </c>
      <c r="U4" s="19" t="s">
        <v>80</v>
      </c>
      <c r="V4" s="19" t="s">
        <v>81</v>
      </c>
      <c r="W4" s="20" t="s">
        <v>82</v>
      </c>
      <c r="X4" s="14" t="s">
        <v>83</v>
      </c>
      <c r="Y4" s="19" t="s">
        <v>72</v>
      </c>
      <c r="Z4" s="19" t="s">
        <v>72</v>
      </c>
      <c r="AA4" s="19" t="s">
        <v>72</v>
      </c>
      <c r="AB4" s="19" t="s">
        <v>72</v>
      </c>
      <c r="AC4" s="21" t="s">
        <v>72</v>
      </c>
      <c r="AD4" s="19" t="s">
        <v>84</v>
      </c>
      <c r="AE4" s="19" t="s">
        <v>79</v>
      </c>
      <c r="AF4" s="19" t="s">
        <v>85</v>
      </c>
      <c r="AG4" s="19" t="s">
        <v>81</v>
      </c>
      <c r="AH4" s="21" t="s">
        <v>86</v>
      </c>
      <c r="AI4" s="19" t="s">
        <v>87</v>
      </c>
      <c r="AJ4" s="19" t="s">
        <v>88</v>
      </c>
      <c r="AK4" s="19" t="s">
        <v>89</v>
      </c>
      <c r="AL4" s="19" t="s">
        <v>90</v>
      </c>
      <c r="AM4" s="21" t="s">
        <v>91</v>
      </c>
      <c r="AN4" s="19" t="s">
        <v>92</v>
      </c>
      <c r="AO4" s="19" t="s">
        <v>93</v>
      </c>
      <c r="AP4" s="19" t="s">
        <v>94</v>
      </c>
      <c r="AQ4" s="19" t="s">
        <v>95</v>
      </c>
      <c r="AR4" s="22" t="s">
        <v>96</v>
      </c>
      <c r="AS4" s="23" t="s">
        <v>97</v>
      </c>
      <c r="AT4" s="14" t="s">
        <v>98</v>
      </c>
      <c r="AU4" s="14" t="s">
        <v>99</v>
      </c>
      <c r="AV4" s="14" t="s">
        <v>72</v>
      </c>
      <c r="AW4" s="14" t="s">
        <v>72</v>
      </c>
      <c r="AX4" s="14" t="s">
        <v>72</v>
      </c>
      <c r="AY4" s="14" t="s">
        <v>72</v>
      </c>
      <c r="AZ4" s="14" t="s">
        <v>100</v>
      </c>
      <c r="BA4" s="14" t="s">
        <v>101</v>
      </c>
      <c r="BB4" s="14" t="s">
        <v>102</v>
      </c>
      <c r="BC4" s="14" t="s">
        <v>103</v>
      </c>
      <c r="BD4" s="14" t="s">
        <v>104</v>
      </c>
      <c r="BE4" s="14" t="s">
        <v>72</v>
      </c>
      <c r="BF4" s="14" t="s">
        <v>72</v>
      </c>
      <c r="BG4" s="14" t="s">
        <v>105</v>
      </c>
      <c r="BH4" s="14" t="s">
        <v>100</v>
      </c>
      <c r="BI4" s="14" t="s">
        <v>106</v>
      </c>
      <c r="BJ4" s="14" t="s">
        <v>107</v>
      </c>
      <c r="BK4" s="14" t="s">
        <v>100</v>
      </c>
      <c r="BL4" s="14" t="s">
        <v>108</v>
      </c>
      <c r="BM4" s="14" t="s">
        <v>109</v>
      </c>
      <c r="BN4" s="24" t="s">
        <v>110</v>
      </c>
      <c r="BO4" s="14" t="s">
        <v>111</v>
      </c>
      <c r="BP4" s="21" t="s">
        <v>112</v>
      </c>
      <c r="BQ4" s="21" t="s">
        <v>113</v>
      </c>
      <c r="BR4" s="21" t="s">
        <v>114</v>
      </c>
      <c r="BS4" s="21" t="s">
        <v>115</v>
      </c>
      <c r="BT4" s="21" t="s">
        <v>116</v>
      </c>
      <c r="BU4" s="21" t="s">
        <v>117</v>
      </c>
      <c r="BV4" s="19" t="s">
        <v>72</v>
      </c>
      <c r="BW4" s="25" t="s">
        <v>118</v>
      </c>
      <c r="BX4" s="26" t="s">
        <v>119</v>
      </c>
    </row>
    <row r="5" spans="1:76" s="27" customFormat="1" ht="37.5" customHeight="1" x14ac:dyDescent="0.35">
      <c r="A5" s="13" t="s">
        <v>65</v>
      </c>
      <c r="B5" s="14" t="s">
        <v>120</v>
      </c>
      <c r="C5" s="14" t="s">
        <v>121</v>
      </c>
      <c r="D5" s="14" t="s">
        <v>122</v>
      </c>
      <c r="E5" s="28" t="s">
        <v>310</v>
      </c>
      <c r="F5" s="14" t="s">
        <v>123</v>
      </c>
      <c r="G5" s="15" t="s">
        <v>124</v>
      </c>
      <c r="H5" s="14" t="s">
        <v>70</v>
      </c>
      <c r="I5" s="16" t="str">
        <f>TEXT(
  "2021-04-01",
  "JJ/MM/AA"
)</f>
        <v>01/04/21</v>
      </c>
      <c r="J5" s="17" t="s">
        <v>125</v>
      </c>
      <c r="K5" s="17" t="s">
        <v>72</v>
      </c>
      <c r="L5" s="14" t="s">
        <v>73</v>
      </c>
      <c r="M5" s="14" t="s">
        <v>74</v>
      </c>
      <c r="N5" s="18" t="s">
        <v>124</v>
      </c>
      <c r="O5" s="13" t="s">
        <v>72</v>
      </c>
      <c r="P5" s="14" t="s">
        <v>75</v>
      </c>
      <c r="Q5" s="14" t="s">
        <v>126</v>
      </c>
      <c r="R5" s="14" t="s">
        <v>127</v>
      </c>
      <c r="S5" s="19" t="s">
        <v>128</v>
      </c>
      <c r="T5" s="19" t="s">
        <v>129</v>
      </c>
      <c r="U5" s="19" t="s">
        <v>130</v>
      </c>
      <c r="V5" s="19" t="s">
        <v>131</v>
      </c>
      <c r="W5" s="20" t="s">
        <v>82</v>
      </c>
      <c r="X5" s="14" t="s">
        <v>83</v>
      </c>
      <c r="Y5" s="19" t="s">
        <v>72</v>
      </c>
      <c r="Z5" s="19" t="s">
        <v>72</v>
      </c>
      <c r="AA5" s="19" t="s">
        <v>72</v>
      </c>
      <c r="AB5" s="19" t="s">
        <v>72</v>
      </c>
      <c r="AC5" s="21" t="s">
        <v>72</v>
      </c>
      <c r="AD5" s="19" t="s">
        <v>132</v>
      </c>
      <c r="AE5" s="19" t="s">
        <v>129</v>
      </c>
      <c r="AF5" s="19" t="s">
        <v>133</v>
      </c>
      <c r="AG5" s="19" t="s">
        <v>131</v>
      </c>
      <c r="AH5" s="21" t="s">
        <v>134</v>
      </c>
      <c r="AI5" s="19" t="s">
        <v>135</v>
      </c>
      <c r="AJ5" s="19" t="s">
        <v>88</v>
      </c>
      <c r="AK5" s="19" t="s">
        <v>89</v>
      </c>
      <c r="AL5" s="19" t="s">
        <v>90</v>
      </c>
      <c r="AM5" s="21" t="s">
        <v>136</v>
      </c>
      <c r="AN5" s="19" t="s">
        <v>137</v>
      </c>
      <c r="AO5" s="19" t="s">
        <v>93</v>
      </c>
      <c r="AP5" s="19" t="s">
        <v>94</v>
      </c>
      <c r="AQ5" s="19" t="s">
        <v>95</v>
      </c>
      <c r="AR5" s="22" t="s">
        <v>138</v>
      </c>
      <c r="AS5" s="23" t="s">
        <v>139</v>
      </c>
      <c r="AT5" s="14" t="s">
        <v>140</v>
      </c>
      <c r="AU5" s="14" t="s">
        <v>141</v>
      </c>
      <c r="AV5" s="14" t="s">
        <v>72</v>
      </c>
      <c r="AW5" s="14" t="s">
        <v>72</v>
      </c>
      <c r="AX5" s="14" t="s">
        <v>72</v>
      </c>
      <c r="AY5" s="14" t="s">
        <v>72</v>
      </c>
      <c r="AZ5" s="14" t="s">
        <v>72</v>
      </c>
      <c r="BA5" s="14" t="s">
        <v>142</v>
      </c>
      <c r="BB5" s="14" t="s">
        <v>101</v>
      </c>
      <c r="BC5" s="14" t="s">
        <v>100</v>
      </c>
      <c r="BD5" s="14" t="s">
        <v>143</v>
      </c>
      <c r="BE5" s="14" t="s">
        <v>72</v>
      </c>
      <c r="BF5" s="14" t="s">
        <v>72</v>
      </c>
      <c r="BG5" s="14" t="s">
        <v>105</v>
      </c>
      <c r="BH5" s="14" t="s">
        <v>72</v>
      </c>
      <c r="BI5" s="14" t="s">
        <v>144</v>
      </c>
      <c r="BJ5" s="14" t="s">
        <v>145</v>
      </c>
      <c r="BK5" s="14" t="s">
        <v>107</v>
      </c>
      <c r="BL5" s="14" t="s">
        <v>108</v>
      </c>
      <c r="BM5" s="14" t="s">
        <v>146</v>
      </c>
      <c r="BN5" s="24" t="s">
        <v>147</v>
      </c>
      <c r="BO5" s="14" t="s">
        <v>148</v>
      </c>
      <c r="BP5" s="21" t="s">
        <v>149</v>
      </c>
      <c r="BQ5" s="21" t="s">
        <v>150</v>
      </c>
      <c r="BR5" s="21" t="s">
        <v>151</v>
      </c>
      <c r="BS5" s="21" t="s">
        <v>72</v>
      </c>
      <c r="BT5" s="21" t="s">
        <v>72</v>
      </c>
      <c r="BU5" s="21" t="s">
        <v>72</v>
      </c>
      <c r="BV5" s="19" t="s">
        <v>72</v>
      </c>
      <c r="BW5" s="25" t="s">
        <v>118</v>
      </c>
      <c r="BX5" s="26" t="s">
        <v>152</v>
      </c>
    </row>
    <row r="6" spans="1:76" s="27" customFormat="1" ht="37.5" customHeight="1" x14ac:dyDescent="0.35">
      <c r="A6" s="13" t="s">
        <v>65</v>
      </c>
      <c r="B6" s="14" t="s">
        <v>153</v>
      </c>
      <c r="C6" s="14" t="s">
        <v>154</v>
      </c>
      <c r="D6" s="14" t="s">
        <v>155</v>
      </c>
      <c r="E6" s="14" t="s">
        <v>156</v>
      </c>
      <c r="F6" s="14" t="s">
        <v>157</v>
      </c>
      <c r="G6" s="15" t="s">
        <v>158</v>
      </c>
      <c r="H6" s="14" t="s">
        <v>70</v>
      </c>
      <c r="I6" s="16" t="str">
        <f>TEXT(
  "2021-03-01",
  "JJ/MM/AA"
)</f>
        <v>01/03/21</v>
      </c>
      <c r="J6" s="17" t="s">
        <v>159</v>
      </c>
      <c r="K6" s="17" t="s">
        <v>72</v>
      </c>
      <c r="L6" s="14" t="s">
        <v>160</v>
      </c>
      <c r="M6" s="14" t="s">
        <v>74</v>
      </c>
      <c r="N6" s="18" t="s">
        <v>161</v>
      </c>
      <c r="O6" s="13" t="s">
        <v>72</v>
      </c>
      <c r="P6" s="14" t="s">
        <v>75</v>
      </c>
      <c r="Q6" s="14" t="s">
        <v>162</v>
      </c>
      <c r="R6" s="14" t="s">
        <v>163</v>
      </c>
      <c r="S6" s="19" t="s">
        <v>164</v>
      </c>
      <c r="T6" s="19" t="s">
        <v>165</v>
      </c>
      <c r="U6" s="19" t="s">
        <v>166</v>
      </c>
      <c r="V6" s="19" t="s">
        <v>167</v>
      </c>
      <c r="W6" s="20" t="s">
        <v>168</v>
      </c>
      <c r="X6" s="14" t="s">
        <v>169</v>
      </c>
      <c r="Y6" s="19" t="s">
        <v>72</v>
      </c>
      <c r="Z6" s="19" t="s">
        <v>72</v>
      </c>
      <c r="AA6" s="19" t="s">
        <v>72</v>
      </c>
      <c r="AB6" s="19" t="s">
        <v>72</v>
      </c>
      <c r="AC6" s="21" t="s">
        <v>72</v>
      </c>
      <c r="AD6" s="19" t="s">
        <v>170</v>
      </c>
      <c r="AE6" s="19" t="s">
        <v>166</v>
      </c>
      <c r="AF6" s="19" t="s">
        <v>171</v>
      </c>
      <c r="AG6" s="19" t="s">
        <v>167</v>
      </c>
      <c r="AH6" s="21" t="s">
        <v>172</v>
      </c>
      <c r="AI6" s="19" t="s">
        <v>173</v>
      </c>
      <c r="AJ6" s="19" t="s">
        <v>88</v>
      </c>
      <c r="AK6" s="19" t="s">
        <v>89</v>
      </c>
      <c r="AL6" s="19" t="s">
        <v>174</v>
      </c>
      <c r="AM6" s="21" t="s">
        <v>175</v>
      </c>
      <c r="AN6" s="19" t="s">
        <v>176</v>
      </c>
      <c r="AO6" s="19" t="s">
        <v>177</v>
      </c>
      <c r="AP6" s="19" t="s">
        <v>163</v>
      </c>
      <c r="AQ6" s="19" t="s">
        <v>178</v>
      </c>
      <c r="AR6" s="22" t="s">
        <v>179</v>
      </c>
      <c r="AS6" s="23" t="s">
        <v>180</v>
      </c>
      <c r="AT6" s="14" t="s">
        <v>181</v>
      </c>
      <c r="AU6" s="14" t="s">
        <v>182</v>
      </c>
      <c r="AV6" s="14" t="s">
        <v>72</v>
      </c>
      <c r="AW6" s="14" t="s">
        <v>72</v>
      </c>
      <c r="AX6" s="14" t="s">
        <v>72</v>
      </c>
      <c r="AY6" s="14" t="s">
        <v>72</v>
      </c>
      <c r="AZ6" s="14" t="s">
        <v>72</v>
      </c>
      <c r="BA6" s="14" t="s">
        <v>101</v>
      </c>
      <c r="BB6" s="14" t="s">
        <v>102</v>
      </c>
      <c r="BC6" s="14" t="s">
        <v>100</v>
      </c>
      <c r="BD6" s="14" t="s">
        <v>183</v>
      </c>
      <c r="BE6" s="14" t="s">
        <v>72</v>
      </c>
      <c r="BF6" s="14" t="s">
        <v>72</v>
      </c>
      <c r="BG6" s="14" t="s">
        <v>184</v>
      </c>
      <c r="BH6" s="14" t="s">
        <v>100</v>
      </c>
      <c r="BI6" s="14" t="s">
        <v>144</v>
      </c>
      <c r="BJ6" s="14" t="s">
        <v>185</v>
      </c>
      <c r="BK6" s="14" t="s">
        <v>186</v>
      </c>
      <c r="BL6" s="14" t="s">
        <v>100</v>
      </c>
      <c r="BM6" s="14" t="s">
        <v>187</v>
      </c>
      <c r="BN6" s="24" t="s">
        <v>188</v>
      </c>
      <c r="BO6" s="14" t="s">
        <v>189</v>
      </c>
      <c r="BP6" s="21" t="s">
        <v>190</v>
      </c>
      <c r="BQ6" s="21" t="s">
        <v>191</v>
      </c>
      <c r="BR6" s="21" t="s">
        <v>192</v>
      </c>
      <c r="BS6" s="21" t="s">
        <v>72</v>
      </c>
      <c r="BT6" s="21" t="s">
        <v>72</v>
      </c>
      <c r="BU6" s="21" t="s">
        <v>72</v>
      </c>
      <c r="BV6" s="19" t="s">
        <v>72</v>
      </c>
      <c r="BW6" s="25" t="s">
        <v>118</v>
      </c>
      <c r="BX6" s="26" t="s">
        <v>193</v>
      </c>
    </row>
    <row r="7" spans="1:76" s="27" customFormat="1" ht="91" x14ac:dyDescent="0.35">
      <c r="A7" s="13" t="s">
        <v>65</v>
      </c>
      <c r="B7" s="14" t="s">
        <v>194</v>
      </c>
      <c r="C7" s="14" t="s">
        <v>195</v>
      </c>
      <c r="D7" s="14" t="s">
        <v>196</v>
      </c>
      <c r="E7" s="14" t="s">
        <v>197</v>
      </c>
      <c r="F7" s="14" t="s">
        <v>198</v>
      </c>
      <c r="G7" s="15" t="s">
        <v>199</v>
      </c>
      <c r="H7" s="14" t="s">
        <v>200</v>
      </c>
      <c r="I7" s="16" t="str">
        <f>TEXT(
  "2021-05-01",
  "JJ/MM/AA"
)</f>
        <v>01/05/21</v>
      </c>
      <c r="J7" s="17" t="s">
        <v>201</v>
      </c>
      <c r="K7" s="17" t="s">
        <v>72</v>
      </c>
      <c r="L7" s="14" t="s">
        <v>73</v>
      </c>
      <c r="M7" s="14" t="s">
        <v>74</v>
      </c>
      <c r="N7" s="18" t="s">
        <v>199</v>
      </c>
      <c r="O7" s="13" t="s">
        <v>72</v>
      </c>
      <c r="P7" s="14" t="s">
        <v>75</v>
      </c>
      <c r="Q7" s="14" t="s">
        <v>202</v>
      </c>
      <c r="R7" s="14" t="s">
        <v>203</v>
      </c>
      <c r="S7" s="19" t="s">
        <v>204</v>
      </c>
      <c r="T7" s="19" t="s">
        <v>205</v>
      </c>
      <c r="U7" s="19" t="s">
        <v>205</v>
      </c>
      <c r="V7" s="19" t="s">
        <v>206</v>
      </c>
      <c r="W7" s="20" t="s">
        <v>207</v>
      </c>
      <c r="X7" s="14" t="s">
        <v>83</v>
      </c>
      <c r="Y7" s="19" t="s">
        <v>72</v>
      </c>
      <c r="Z7" s="19" t="s">
        <v>72</v>
      </c>
      <c r="AA7" s="19" t="s">
        <v>72</v>
      </c>
      <c r="AB7" s="19" t="s">
        <v>72</v>
      </c>
      <c r="AC7" s="21" t="s">
        <v>72</v>
      </c>
      <c r="AD7" s="19" t="s">
        <v>208</v>
      </c>
      <c r="AE7" s="19" t="s">
        <v>205</v>
      </c>
      <c r="AF7" s="19" t="s">
        <v>209</v>
      </c>
      <c r="AG7" s="19" t="s">
        <v>206</v>
      </c>
      <c r="AH7" s="21" t="s">
        <v>210</v>
      </c>
      <c r="AI7" s="19" t="s">
        <v>211</v>
      </c>
      <c r="AJ7" s="19" t="s">
        <v>88</v>
      </c>
      <c r="AK7" s="19" t="s">
        <v>89</v>
      </c>
      <c r="AL7" s="19" t="s">
        <v>212</v>
      </c>
      <c r="AM7" s="21" t="s">
        <v>213</v>
      </c>
      <c r="AN7" s="19" t="s">
        <v>214</v>
      </c>
      <c r="AO7" s="19" t="s">
        <v>93</v>
      </c>
      <c r="AP7" s="19" t="s">
        <v>94</v>
      </c>
      <c r="AQ7" s="19" t="s">
        <v>215</v>
      </c>
      <c r="AR7" s="22" t="s">
        <v>216</v>
      </c>
      <c r="AS7" s="23" t="s">
        <v>217</v>
      </c>
      <c r="AT7" s="14" t="s">
        <v>218</v>
      </c>
      <c r="AU7" s="14" t="s">
        <v>219</v>
      </c>
      <c r="AV7" s="14" t="s">
        <v>72</v>
      </c>
      <c r="AW7" s="14" t="s">
        <v>72</v>
      </c>
      <c r="AX7" s="14" t="s">
        <v>72</v>
      </c>
      <c r="AY7" s="14" t="s">
        <v>72</v>
      </c>
      <c r="AZ7" s="14" t="s">
        <v>100</v>
      </c>
      <c r="BA7" s="14" t="s">
        <v>102</v>
      </c>
      <c r="BB7" s="14" t="s">
        <v>72</v>
      </c>
      <c r="BC7" s="14" t="s">
        <v>72</v>
      </c>
      <c r="BD7" s="14" t="s">
        <v>220</v>
      </c>
      <c r="BE7" s="14" t="s">
        <v>72</v>
      </c>
      <c r="BF7" s="14" t="s">
        <v>72</v>
      </c>
      <c r="BG7" s="14" t="s">
        <v>184</v>
      </c>
      <c r="BH7" s="14" t="s">
        <v>100</v>
      </c>
      <c r="BI7" s="14" t="s">
        <v>221</v>
      </c>
      <c r="BJ7" s="14" t="s">
        <v>186</v>
      </c>
      <c r="BK7" s="14" t="s">
        <v>145</v>
      </c>
      <c r="BL7" s="14" t="s">
        <v>100</v>
      </c>
      <c r="BM7" s="14" t="s">
        <v>222</v>
      </c>
      <c r="BN7" s="24" t="s">
        <v>223</v>
      </c>
      <c r="BO7" s="14" t="s">
        <v>224</v>
      </c>
      <c r="BP7" s="21" t="s">
        <v>225</v>
      </c>
      <c r="BQ7" s="21" t="s">
        <v>226</v>
      </c>
      <c r="BR7" s="21" t="s">
        <v>227</v>
      </c>
      <c r="BS7" s="21" t="s">
        <v>228</v>
      </c>
      <c r="BT7" s="21" t="s">
        <v>151</v>
      </c>
      <c r="BU7" s="21" t="s">
        <v>72</v>
      </c>
      <c r="BV7" s="19" t="s">
        <v>72</v>
      </c>
      <c r="BW7" s="25" t="s">
        <v>118</v>
      </c>
      <c r="BX7" s="26" t="s">
        <v>229</v>
      </c>
    </row>
    <row r="8" spans="1:76" s="27" customFormat="1" ht="156" x14ac:dyDescent="0.35">
      <c r="A8" s="13" t="s">
        <v>65</v>
      </c>
      <c r="B8" s="14" t="s">
        <v>230</v>
      </c>
      <c r="C8" s="14" t="s">
        <v>231</v>
      </c>
      <c r="D8" s="14" t="s">
        <v>232</v>
      </c>
      <c r="E8" s="14" t="s">
        <v>233</v>
      </c>
      <c r="F8" s="14" t="s">
        <v>234</v>
      </c>
      <c r="G8" s="15" t="s">
        <v>235</v>
      </c>
      <c r="H8" s="14" t="s">
        <v>70</v>
      </c>
      <c r="I8" s="16" t="str">
        <f>TEXT(
  "2021-03-01",
  "JJ/MM/AA"
)</f>
        <v>01/03/21</v>
      </c>
      <c r="J8" s="17" t="s">
        <v>236</v>
      </c>
      <c r="K8" s="17" t="s">
        <v>72</v>
      </c>
      <c r="L8" s="14" t="s">
        <v>160</v>
      </c>
      <c r="M8" s="14" t="s">
        <v>74</v>
      </c>
      <c r="N8" s="18" t="s">
        <v>237</v>
      </c>
      <c r="O8" s="13" t="s">
        <v>72</v>
      </c>
      <c r="P8" s="14" t="s">
        <v>75</v>
      </c>
      <c r="Q8" s="14" t="s">
        <v>238</v>
      </c>
      <c r="R8" s="14" t="s">
        <v>239</v>
      </c>
      <c r="S8" s="19" t="s">
        <v>209</v>
      </c>
      <c r="T8" s="19" t="s">
        <v>240</v>
      </c>
      <c r="U8" s="19" t="s">
        <v>205</v>
      </c>
      <c r="V8" s="19" t="s">
        <v>241</v>
      </c>
      <c r="W8" s="20" t="s">
        <v>168</v>
      </c>
      <c r="X8" s="14" t="s">
        <v>169</v>
      </c>
      <c r="Y8" s="19" t="s">
        <v>72</v>
      </c>
      <c r="Z8" s="19" t="s">
        <v>72</v>
      </c>
      <c r="AA8" s="19" t="s">
        <v>72</v>
      </c>
      <c r="AB8" s="19" t="s">
        <v>72</v>
      </c>
      <c r="AC8" s="21" t="s">
        <v>72</v>
      </c>
      <c r="AD8" s="19" t="s">
        <v>242</v>
      </c>
      <c r="AE8" s="19" t="s">
        <v>243</v>
      </c>
      <c r="AF8" s="19" t="s">
        <v>244</v>
      </c>
      <c r="AG8" s="19" t="s">
        <v>241</v>
      </c>
      <c r="AH8" s="21" t="s">
        <v>245</v>
      </c>
      <c r="AI8" s="19" t="s">
        <v>246</v>
      </c>
      <c r="AJ8" s="19" t="s">
        <v>88</v>
      </c>
      <c r="AK8" s="19" t="s">
        <v>89</v>
      </c>
      <c r="AL8" s="19" t="s">
        <v>90</v>
      </c>
      <c r="AM8" s="21" t="s">
        <v>247</v>
      </c>
      <c r="AN8" s="19" t="s">
        <v>248</v>
      </c>
      <c r="AO8" s="19" t="s">
        <v>177</v>
      </c>
      <c r="AP8" s="19" t="s">
        <v>163</v>
      </c>
      <c r="AQ8" s="19" t="s">
        <v>249</v>
      </c>
      <c r="AR8" s="22" t="s">
        <v>250</v>
      </c>
      <c r="AS8" s="23" t="s">
        <v>251</v>
      </c>
      <c r="AT8" s="14" t="s">
        <v>252</v>
      </c>
      <c r="AU8" s="14" t="s">
        <v>253</v>
      </c>
      <c r="AV8" s="14" t="s">
        <v>72</v>
      </c>
      <c r="AW8" s="14" t="s">
        <v>72</v>
      </c>
      <c r="AX8" s="14" t="s">
        <v>72</v>
      </c>
      <c r="AY8" s="14" t="s">
        <v>72</v>
      </c>
      <c r="AZ8" s="14" t="s">
        <v>72</v>
      </c>
      <c r="BA8" s="14" t="s">
        <v>254</v>
      </c>
      <c r="BB8" s="14" t="s">
        <v>102</v>
      </c>
      <c r="BC8" s="14" t="s">
        <v>100</v>
      </c>
      <c r="BD8" s="14" t="s">
        <v>143</v>
      </c>
      <c r="BE8" s="14" t="s">
        <v>72</v>
      </c>
      <c r="BF8" s="14" t="s">
        <v>72</v>
      </c>
      <c r="BG8" s="14" t="s">
        <v>100</v>
      </c>
      <c r="BH8" s="14" t="s">
        <v>100</v>
      </c>
      <c r="BI8" s="14" t="s">
        <v>106</v>
      </c>
      <c r="BJ8" s="14" t="s">
        <v>107</v>
      </c>
      <c r="BK8" s="14" t="s">
        <v>145</v>
      </c>
      <c r="BL8" s="14" t="s">
        <v>255</v>
      </c>
      <c r="BM8" s="14" t="s">
        <v>256</v>
      </c>
      <c r="BN8" s="24" t="s">
        <v>257</v>
      </c>
      <c r="BO8" s="14" t="s">
        <v>258</v>
      </c>
      <c r="BP8" s="21" t="s">
        <v>259</v>
      </c>
      <c r="BQ8" s="21" t="s">
        <v>260</v>
      </c>
      <c r="BR8" s="21" t="s">
        <v>261</v>
      </c>
      <c r="BS8" s="21" t="s">
        <v>262</v>
      </c>
      <c r="BT8" s="21" t="s">
        <v>263</v>
      </c>
      <c r="BU8" s="21" t="s">
        <v>72</v>
      </c>
      <c r="BV8" s="19" t="s">
        <v>72</v>
      </c>
      <c r="BW8" s="25" t="s">
        <v>118</v>
      </c>
      <c r="BX8" s="26" t="s">
        <v>264</v>
      </c>
    </row>
    <row r="9" spans="1:76" s="27" customFormat="1" ht="117" x14ac:dyDescent="0.35">
      <c r="A9" s="13" t="s">
        <v>65</v>
      </c>
      <c r="B9" s="14" t="s">
        <v>230</v>
      </c>
      <c r="C9" s="14" t="s">
        <v>265</v>
      </c>
      <c r="D9" s="14" t="s">
        <v>266</v>
      </c>
      <c r="E9" s="14" t="s">
        <v>312</v>
      </c>
      <c r="F9" s="14" t="s">
        <v>267</v>
      </c>
      <c r="G9" s="15" t="s">
        <v>268</v>
      </c>
      <c r="H9" s="14" t="s">
        <v>200</v>
      </c>
      <c r="I9" s="16" t="str">
        <f>TEXT(
  "2021-03-01",
  "JJ/MM/AA"
)</f>
        <v>01/03/21</v>
      </c>
      <c r="J9" s="17" t="s">
        <v>269</v>
      </c>
      <c r="K9" s="17" t="s">
        <v>72</v>
      </c>
      <c r="L9" s="14" t="s">
        <v>270</v>
      </c>
      <c r="M9" s="14" t="s">
        <v>74</v>
      </c>
      <c r="N9" s="18" t="s">
        <v>271</v>
      </c>
      <c r="O9" s="13" t="s">
        <v>72</v>
      </c>
      <c r="P9" s="14" t="s">
        <v>72</v>
      </c>
      <c r="Q9" s="14" t="s">
        <v>272</v>
      </c>
      <c r="R9" s="14" t="s">
        <v>273</v>
      </c>
      <c r="S9" s="19" t="s">
        <v>274</v>
      </c>
      <c r="T9" s="19" t="s">
        <v>275</v>
      </c>
      <c r="U9" s="19" t="s">
        <v>276</v>
      </c>
      <c r="V9" s="19" t="s">
        <v>277</v>
      </c>
      <c r="W9" s="20" t="s">
        <v>278</v>
      </c>
      <c r="X9" s="14" t="s">
        <v>83</v>
      </c>
      <c r="Y9" s="19" t="s">
        <v>72</v>
      </c>
      <c r="Z9" s="19" t="s">
        <v>72</v>
      </c>
      <c r="AA9" s="19" t="s">
        <v>72</v>
      </c>
      <c r="AB9" s="19" t="s">
        <v>72</v>
      </c>
      <c r="AC9" s="21" t="s">
        <v>72</v>
      </c>
      <c r="AD9" s="19" t="s">
        <v>72</v>
      </c>
      <c r="AE9" s="19" t="s">
        <v>72</v>
      </c>
      <c r="AF9" s="19" t="s">
        <v>72</v>
      </c>
      <c r="AG9" s="19" t="s">
        <v>72</v>
      </c>
      <c r="AH9" s="21" t="s">
        <v>72</v>
      </c>
      <c r="AI9" s="19" t="s">
        <v>87</v>
      </c>
      <c r="AJ9" s="19" t="s">
        <v>279</v>
      </c>
      <c r="AK9" s="19" t="s">
        <v>280</v>
      </c>
      <c r="AL9" s="19" t="s">
        <v>281</v>
      </c>
      <c r="AM9" s="21" t="s">
        <v>282</v>
      </c>
      <c r="AN9" s="19" t="s">
        <v>283</v>
      </c>
      <c r="AO9" s="19" t="s">
        <v>284</v>
      </c>
      <c r="AP9" s="19" t="s">
        <v>285</v>
      </c>
      <c r="AQ9" s="19" t="s">
        <v>286</v>
      </c>
      <c r="AR9" s="22" t="s">
        <v>287</v>
      </c>
      <c r="AS9" s="23" t="s">
        <v>288</v>
      </c>
      <c r="AT9" s="14" t="s">
        <v>289</v>
      </c>
      <c r="AU9" s="14" t="s">
        <v>290</v>
      </c>
      <c r="AV9" s="14" t="s">
        <v>72</v>
      </c>
      <c r="AW9" s="14" t="s">
        <v>72</v>
      </c>
      <c r="AX9" s="14" t="s">
        <v>72</v>
      </c>
      <c r="AY9" s="14" t="s">
        <v>72</v>
      </c>
      <c r="AZ9" s="14" t="s">
        <v>72</v>
      </c>
      <c r="BA9" s="14" t="s">
        <v>291</v>
      </c>
      <c r="BB9" s="14" t="s">
        <v>254</v>
      </c>
      <c r="BC9" s="14" t="s">
        <v>72</v>
      </c>
      <c r="BD9" s="14" t="s">
        <v>104</v>
      </c>
      <c r="BE9" s="14" t="s">
        <v>72</v>
      </c>
      <c r="BF9" s="14" t="s">
        <v>72</v>
      </c>
      <c r="BG9" s="14" t="s">
        <v>100</v>
      </c>
      <c r="BH9" s="14" t="s">
        <v>72</v>
      </c>
      <c r="BI9" s="14" t="s">
        <v>292</v>
      </c>
      <c r="BJ9" s="14" t="s">
        <v>145</v>
      </c>
      <c r="BK9" s="14" t="s">
        <v>107</v>
      </c>
      <c r="BL9" s="14" t="s">
        <v>255</v>
      </c>
      <c r="BM9" s="14" t="s">
        <v>293</v>
      </c>
      <c r="BN9" s="24" t="s">
        <v>257</v>
      </c>
      <c r="BO9" s="14" t="s">
        <v>294</v>
      </c>
      <c r="BP9" s="21" t="s">
        <v>295</v>
      </c>
      <c r="BQ9" s="21" t="s">
        <v>260</v>
      </c>
      <c r="BR9" s="21" t="s">
        <v>261</v>
      </c>
      <c r="BS9" s="21" t="s">
        <v>259</v>
      </c>
      <c r="BT9" s="21" t="s">
        <v>72</v>
      </c>
      <c r="BU9" s="21" t="s">
        <v>72</v>
      </c>
      <c r="BV9" s="19" t="s">
        <v>72</v>
      </c>
      <c r="BW9" s="25" t="s">
        <v>296</v>
      </c>
      <c r="BX9" s="26" t="s">
        <v>297</v>
      </c>
    </row>
    <row r="10" spans="1:76" s="27" customFormat="1" ht="130" x14ac:dyDescent="0.35">
      <c r="A10" s="13" t="s">
        <v>65</v>
      </c>
      <c r="B10" s="14" t="s">
        <v>120</v>
      </c>
      <c r="C10" s="14" t="s">
        <v>298</v>
      </c>
      <c r="D10" s="14" t="s">
        <v>299</v>
      </c>
      <c r="E10" s="29" t="s">
        <v>313</v>
      </c>
      <c r="F10" s="14" t="s">
        <v>123</v>
      </c>
      <c r="G10" s="15" t="s">
        <v>300</v>
      </c>
      <c r="H10" s="14" t="s">
        <v>70</v>
      </c>
      <c r="I10" s="16" t="str">
        <f>TEXT(
  "2021-04-01",
  "JJ/MM/AA"
)</f>
        <v>01/04/21</v>
      </c>
      <c r="J10" s="17" t="s">
        <v>125</v>
      </c>
      <c r="K10" s="17" t="s">
        <v>72</v>
      </c>
      <c r="L10" s="14" t="s">
        <v>73</v>
      </c>
      <c r="M10" s="14" t="s">
        <v>74</v>
      </c>
      <c r="N10" s="18" t="s">
        <v>300</v>
      </c>
      <c r="O10" s="13" t="s">
        <v>72</v>
      </c>
      <c r="P10" s="14" t="s">
        <v>75</v>
      </c>
      <c r="Q10" s="14" t="s">
        <v>126</v>
      </c>
      <c r="R10" s="14" t="s">
        <v>127</v>
      </c>
      <c r="S10" s="19" t="s">
        <v>243</v>
      </c>
      <c r="T10" s="19" t="s">
        <v>129</v>
      </c>
      <c r="U10" s="19" t="s">
        <v>130</v>
      </c>
      <c r="V10" s="19" t="s">
        <v>131</v>
      </c>
      <c r="W10" s="20" t="s">
        <v>82</v>
      </c>
      <c r="X10" s="14" t="s">
        <v>83</v>
      </c>
      <c r="Y10" s="19" t="s">
        <v>72</v>
      </c>
      <c r="Z10" s="19" t="s">
        <v>72</v>
      </c>
      <c r="AA10" s="19" t="s">
        <v>72</v>
      </c>
      <c r="AB10" s="19" t="s">
        <v>72</v>
      </c>
      <c r="AC10" s="21" t="s">
        <v>72</v>
      </c>
      <c r="AD10" s="19" t="s">
        <v>301</v>
      </c>
      <c r="AE10" s="19" t="s">
        <v>129</v>
      </c>
      <c r="AF10" s="19" t="s">
        <v>133</v>
      </c>
      <c r="AG10" s="19" t="s">
        <v>131</v>
      </c>
      <c r="AH10" s="21" t="s">
        <v>302</v>
      </c>
      <c r="AI10" s="19" t="s">
        <v>303</v>
      </c>
      <c r="AJ10" s="19" t="s">
        <v>88</v>
      </c>
      <c r="AK10" s="19" t="s">
        <v>89</v>
      </c>
      <c r="AL10" s="19" t="s">
        <v>90</v>
      </c>
      <c r="AM10" s="21" t="s">
        <v>304</v>
      </c>
      <c r="AN10" s="19" t="s">
        <v>305</v>
      </c>
      <c r="AO10" s="19" t="s">
        <v>93</v>
      </c>
      <c r="AP10" s="19" t="s">
        <v>94</v>
      </c>
      <c r="AQ10" s="19" t="s">
        <v>95</v>
      </c>
      <c r="AR10" s="22" t="s">
        <v>306</v>
      </c>
      <c r="AS10" s="23" t="s">
        <v>139</v>
      </c>
      <c r="AT10" s="14" t="s">
        <v>140</v>
      </c>
      <c r="AU10" s="14" t="s">
        <v>314</v>
      </c>
      <c r="AV10" s="14" t="s">
        <v>72</v>
      </c>
      <c r="AW10" s="14" t="s">
        <v>72</v>
      </c>
      <c r="AX10" s="14" t="s">
        <v>72</v>
      </c>
      <c r="AY10" s="14" t="s">
        <v>72</v>
      </c>
      <c r="AZ10" s="14" t="s">
        <v>72</v>
      </c>
      <c r="BA10" s="14" t="s">
        <v>142</v>
      </c>
      <c r="BB10" s="14" t="s">
        <v>101</v>
      </c>
      <c r="BC10" s="14" t="s">
        <v>100</v>
      </c>
      <c r="BD10" s="14" t="s">
        <v>143</v>
      </c>
      <c r="BE10" s="14" t="s">
        <v>72</v>
      </c>
      <c r="BF10" s="14" t="s">
        <v>72</v>
      </c>
      <c r="BG10" s="14" t="s">
        <v>105</v>
      </c>
      <c r="BH10" s="14" t="s">
        <v>100</v>
      </c>
      <c r="BI10" s="14" t="s">
        <v>144</v>
      </c>
      <c r="BJ10" s="14" t="s">
        <v>145</v>
      </c>
      <c r="BK10" s="14" t="s">
        <v>107</v>
      </c>
      <c r="BL10" s="14" t="s">
        <v>108</v>
      </c>
      <c r="BM10" s="14" t="s">
        <v>146</v>
      </c>
      <c r="BN10" s="24" t="s">
        <v>307</v>
      </c>
      <c r="BO10" s="14" t="s">
        <v>148</v>
      </c>
      <c r="BP10" s="21" t="s">
        <v>149</v>
      </c>
      <c r="BQ10" s="21" t="s">
        <v>150</v>
      </c>
      <c r="BR10" s="21" t="s">
        <v>151</v>
      </c>
      <c r="BS10" s="21" t="s">
        <v>72</v>
      </c>
      <c r="BT10" s="21" t="s">
        <v>72</v>
      </c>
      <c r="BU10" s="21" t="s">
        <v>72</v>
      </c>
      <c r="BV10" s="19" t="s">
        <v>72</v>
      </c>
      <c r="BW10" s="25" t="s">
        <v>118</v>
      </c>
      <c r="BX10" s="26" t="s">
        <v>308</v>
      </c>
    </row>
  </sheetData>
  <mergeCells count="49">
    <mergeCell ref="BX2:BX3"/>
    <mergeCell ref="BR2:BR3"/>
    <mergeCell ref="BS2:BS3"/>
    <mergeCell ref="BT2:BT3"/>
    <mergeCell ref="BU2:BU3"/>
    <mergeCell ref="BV2:BV3"/>
    <mergeCell ref="BW2:BW3"/>
    <mergeCell ref="BQ2:BQ3"/>
    <mergeCell ref="BF2:BF3"/>
    <mergeCell ref="BG2:BG3"/>
    <mergeCell ref="BH2:BH3"/>
    <mergeCell ref="BI2:BI3"/>
    <mergeCell ref="BJ2:BJ3"/>
    <mergeCell ref="BK2:BK3"/>
    <mergeCell ref="BL2:BL3"/>
    <mergeCell ref="BM2:BM3"/>
    <mergeCell ref="BN2:BN3"/>
    <mergeCell ref="BO2:BO3"/>
    <mergeCell ref="BP2:BP3"/>
    <mergeCell ref="BE2:BE3"/>
    <mergeCell ref="AN2:AR2"/>
    <mergeCell ref="AS2:AS3"/>
    <mergeCell ref="AT2:AT3"/>
    <mergeCell ref="AU2:AU3"/>
    <mergeCell ref="AV2:AV3"/>
    <mergeCell ref="AW2:AY2"/>
    <mergeCell ref="AZ2:AZ3"/>
    <mergeCell ref="BA2:BA3"/>
    <mergeCell ref="BB2:BB3"/>
    <mergeCell ref="BC2:BC3"/>
    <mergeCell ref="BD2:BD3"/>
    <mergeCell ref="AI2:AM2"/>
    <mergeCell ref="H2:H3"/>
    <mergeCell ref="I2:I3"/>
    <mergeCell ref="J2:J3"/>
    <mergeCell ref="K2:K3"/>
    <mergeCell ref="L2:L3"/>
    <mergeCell ref="M2:M3"/>
    <mergeCell ref="N2:N3"/>
    <mergeCell ref="O2:R2"/>
    <mergeCell ref="S2:X2"/>
    <mergeCell ref="Y2:AC2"/>
    <mergeCell ref="AD2:AH2"/>
    <mergeCell ref="F2:F3"/>
    <mergeCell ref="A2:A3"/>
    <mergeCell ref="B2:B3"/>
    <mergeCell ref="C2:C3"/>
    <mergeCell ref="D2:D3"/>
    <mergeCell ref="E2:E3"/>
  </mergeCells>
  <dataValidations count="41">
    <dataValidation allowBlank="1" showInputMessage="1" showErrorMessage="1" errorTitle="Attention!" error="Le Code EAN /GENCOD_x000a_doit comprendre entre 8 et 13 caractères" sqref="BS4:BU4" xr:uid="{3B55B22C-AAE9-4530-8E33-7CD75F31F5AD}"/>
    <dataValidation operator="lessThan" allowBlank="1" showInputMessage="1" showErrorMessage="1" error="Prix d'achat incohérent ou trop élevé" sqref="K4 J1:J10" xr:uid="{C2A391B2-B566-49D7-8599-002A0946631C}"/>
    <dataValidation type="whole" allowBlank="1" showInputMessage="1" showErrorMessage="1" promptTitle="Attention !" prompt="Veillez au respect des CGL" sqref="AB4" xr:uid="{5AFF5AE3-11EB-41FE-8C11-36A74B7AB5C9}">
      <formula1>1</formula1>
      <formula2>1000</formula2>
    </dataValidation>
    <dataValidation type="list" allowBlank="1" showInputMessage="1" showErrorMessage="1" sqref="BW5:BW10" xr:uid="{A891D186-DEE3-46BB-BD7D-C34992BB3826}">
      <formula1>$W$1040751:$W$1040840</formula1>
    </dataValidation>
    <dataValidation type="list" allowBlank="1" showInputMessage="1" showErrorMessage="1" sqref="BL5:BL10" xr:uid="{EF47C687-2C71-4486-90C7-6D4F014BC71B}">
      <formula1>$Q$1040751:$Q$1040778</formula1>
    </dataValidation>
    <dataValidation type="list" allowBlank="1" showInputMessage="1" showErrorMessage="1" sqref="BJ5:BK10" xr:uid="{91688067-B659-4DBA-9226-6CD972631BAC}">
      <formula1>$P$1040751:$P$1040761</formula1>
    </dataValidation>
    <dataValidation type="list" allowBlank="1" showInputMessage="1" showErrorMessage="1" sqref="BI5:BI10" xr:uid="{627228EA-1C99-4682-8734-906E8EEE8695}">
      <formula1>$O$1040751:$O$1040770</formula1>
    </dataValidation>
    <dataValidation type="list" allowBlank="1" showInputMessage="1" showErrorMessage="1" sqref="BH5:BH10" xr:uid="{D23C10CE-0920-4A17-9E6B-E7DCC296EB33}">
      <formula1>$N$1040751:$N$1040753</formula1>
    </dataValidation>
    <dataValidation type="list" allowBlank="1" showInputMessage="1" showErrorMessage="1" sqref="BF5:BF10" xr:uid="{2DA1FA4D-2A69-4C15-A949-8BF05D2C790C}">
      <formula1>$M$1040751:$M$1040771</formula1>
    </dataValidation>
    <dataValidation type="list" allowBlank="1" showInputMessage="1" showErrorMessage="1" sqref="BE5:BE10" xr:uid="{5209BF61-3F6A-47D9-9804-AE770A2E6869}">
      <formula1>$L$1040751:$L$1040754</formula1>
    </dataValidation>
    <dataValidation type="list" allowBlank="1" showInputMessage="1" showErrorMessage="1" sqref="BD5:BD10" xr:uid="{C1FBF5CD-8012-4866-B4B4-1DD4E515949D}">
      <formula1>$K$1040751:$K$1040768</formula1>
    </dataValidation>
    <dataValidation type="list" allowBlank="1" showInputMessage="1" showErrorMessage="1" sqref="BC5:BC10" xr:uid="{BCFE2F34-6881-44D7-A9C4-637F2B0FD737}">
      <formula1>$J$1040751:$J$1040753</formula1>
    </dataValidation>
    <dataValidation type="list" allowBlank="1" showInputMessage="1" showErrorMessage="1" sqref="BA5:BB10" xr:uid="{0CE60391-84CD-4672-AB93-7BDEBCBDE22E}">
      <formula1>$I$1040751:$I$1040759</formula1>
    </dataValidation>
    <dataValidation type="list" allowBlank="1" showInputMessage="1" showErrorMessage="1" sqref="AZ5:AZ10" xr:uid="{7E628F23-3EA9-495B-A600-92B23E665CB7}">
      <formula1>$H$1040751:$H$1040767</formula1>
    </dataValidation>
    <dataValidation type="list" allowBlank="1" showInputMessage="1" showErrorMessage="1" sqref="AV5:AV10" xr:uid="{22C65F40-B90B-4D89-8B1A-E08C57CE3A9D}">
      <formula1>$G$1040751:$G$1040773</formula1>
    </dataValidation>
    <dataValidation type="list" allowBlank="1" showInputMessage="1" showErrorMessage="1" sqref="X5:X10" xr:uid="{5FB53D04-2DD5-4B49-A1A3-57284A7B3DA6}">
      <formula1>$U$1040751:$U$1040755</formula1>
    </dataValidation>
    <dataValidation type="list" allowBlank="1" showInputMessage="1" showErrorMessage="1" sqref="M4:M10" xr:uid="{38F68B60-FCCA-4627-B825-80944852D933}">
      <formula1>$X$1040751:$X$1040752</formula1>
    </dataValidation>
    <dataValidation type="list" allowBlank="1" showInputMessage="1" showErrorMessage="1" sqref="L5:L10" xr:uid="{2E884687-2F1C-4553-95C7-984B7CF70C24}">
      <formula1>$F$1040751:$F$1040753</formula1>
    </dataValidation>
    <dataValidation type="list" allowBlank="1" showInputMessage="1" showErrorMessage="1" sqref="H4:H10 BG5:BG10" xr:uid="{D804C201-BA02-4D96-A35F-BDA77AE46D8D}">
      <formula1>#REF!</formula1>
    </dataValidation>
    <dataValidation type="list" allowBlank="1" showInputMessage="1" showErrorMessage="1" sqref="F4:F10" xr:uid="{B26491F8-F70A-4A87-8BA0-62799E0BD22E}">
      <formula1>$D$1040751:$D$1041089</formula1>
    </dataValidation>
    <dataValidation type="textLength" operator="lessThanOrEqual" allowBlank="1" showInputMessage="1" showErrorMessage="1" error="160 caractères maximum" prompt="80 caractères maximum" sqref="D5:D10 E4:E9" xr:uid="{9FB49F9E-2D69-4162-95CE-843586F46489}">
      <formula1>80</formula1>
    </dataValidation>
    <dataValidation type="decimal" operator="lessThan" allowBlank="1" showInputMessage="1" showErrorMessage="1" error="Prix d'achat incohérent ou trop élevé" sqref="K5:K10" xr:uid="{A6630353-32FE-45F3-823F-5D27DC8EEBB5}">
      <formula1>10000</formula1>
    </dataValidation>
    <dataValidation type="textLength" operator="lessThanOrEqual" allowBlank="1" showInputMessage="1" showErrorMessage="1" errorTitle="Attention!" error="10000 caractères maximum" prompt="10000 caractères maximum" sqref="BN4:BN10" xr:uid="{975ECD83-E4A2-4EFA-B19D-4E37A843756A}">
      <formula1>10000</formula1>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10" xr:uid="{3051339A-9EDF-4BFE-ADA5-FF01798594F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10 AM4:AM10 AC4:AC10" xr:uid="{DC24065B-4D3A-4C7B-A23F-4FB2B91D5CD2}">
      <formula1>8</formula1>
      <formula2>14</formula2>
    </dataValidation>
    <dataValidation type="textLength" allowBlank="1" showInputMessage="1" showErrorMessage="1" errorTitle="Attention!" error="Le Code EAN / GENCOD_x000a_doit comprendre entre 8 et 13 caractères" prompt="Le Code EAN / GENCOD_x000a_doit comprendre entre 8 et 13 caractères" sqref="N4:N10" xr:uid="{5056468A-55D5-4843-B4FC-3387D1A7B347}">
      <formula1>8</formula1>
      <formula2>13</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10" xr:uid="{892B8B7E-BD49-4AB2-BEAB-5736886B9795}">
      <formula1>8</formula1>
      <formula2>13</formula2>
    </dataValidation>
    <dataValidation type="whole" allowBlank="1" showInputMessage="1" showErrorMessage="1" sqref="S4:S10 T5:V10" xr:uid="{84DBB75E-5C04-4FC8-A5B0-306D0798964D}">
      <formula1>1</formula1>
      <formula2>1000</formula2>
    </dataValidation>
    <dataValidation errorStyle="warning" operator="equal" allowBlank="1" showInputMessage="1" showErrorMessage="1" promptTitle="Attention !" prompt="La Palette doit être multiple du PCB." sqref="R4:R10" xr:uid="{7A8921DF-5572-4D5A-A032-D4EDBFD12B44}"/>
    <dataValidation allowBlank="1" showInputMessage="1" showErrorMessage="1" promptTitle="Attention !" prompt="Veillez au respect des CGL" sqref="AN4:AQ10 AI4:AL10 Y4:AB10 AD4:AD10 AE5:AG10" xr:uid="{0B04B2C3-BFA2-4075-9E4F-2D8081DBC238}"/>
    <dataValidation type="decimal" allowBlank="1" showInputMessage="1" showErrorMessage="1" error="Les dimensions doivent être saisies en millimètre (mm) ou la taille du produit dépasse 1000mm." sqref="W4:W10" xr:uid="{A0C97175-F8F5-407B-9D9A-EE35DA81D4E5}">
      <formula1>1</formula1>
      <formula2>1000</formula2>
    </dataValidation>
    <dataValidation errorStyle="warning" operator="equal" allowBlank="1" showInputMessage="1" showErrorMessage="1" promptTitle="Attention !" prompt="Si le SSPCB existe, le SPCB doit être multiple du SSPCB." sqref="P4:P10" xr:uid="{E02519FD-1BB5-40D9-9276-6964A41C785E}"/>
    <dataValidation errorStyle="warning" operator="equal" allowBlank="1" showInputMessage="1" showErrorMessage="1" promptTitle="Attention !" prompt="Le PCB doit être multiple du SPCB." sqref="Q4:Q10" xr:uid="{78A20E68-FB48-4A2B-8778-CAA2AB2A6FAE}"/>
    <dataValidation type="textLength" operator="lessThanOrEqual" allowBlank="1" showInputMessage="1" showErrorMessage="1" errorTitle="Attention!" error="200 caractères maximum" prompt="200 caractères maximum" sqref="AW4:AY10" xr:uid="{4EAD8AF9-4B86-47F6-8E3F-7BEDEE3DDFD1}">
      <formula1>200</formula1>
    </dataValidation>
    <dataValidation type="textLength" operator="lessThanOrEqual" allowBlank="1" showInputMessage="1" showErrorMessage="1" errorTitle="Attention!" error="1000 caractères maximum" prompt="1000 caractères maximum" sqref="BM4:BM10 BO4:BO10" xr:uid="{52B7D700-C88A-49A4-BBCE-DABAFD346FFB}">
      <formula1>1000</formula1>
    </dataValidation>
    <dataValidation type="textLength" operator="lessThanOrEqual" allowBlank="1" showInputMessage="1" showErrorMessage="1" errorTitle="Attention!" error="Le Code couleur doit être inférieur ou égal à 8 caractères" prompt="8 caractères maxi" sqref="BV4:BV10" xr:uid="{02130C46-4D2D-4D94-B411-28694AECB77F}">
      <formula1>8</formula1>
    </dataValidation>
    <dataValidation type="textLength" operator="lessThanOrEqual" allowBlank="1" showInputMessage="1" showErrorMessage="1" errorTitle="Attention!" error="2000 caractères maximum" prompt="2000 caractères maximum" sqref="AU4:AU10" xr:uid="{B6FD9EE9-2CD2-45A2-AE54-E979F4E46A26}">
      <formula1>2000</formula1>
    </dataValidation>
    <dataValidation type="textLength" operator="lessThanOrEqual" allowBlank="1" showInputMessage="1" showErrorMessage="1" errorTitle="Attention!" error="160 caractères maximum" prompt="160 caractères maximum" sqref="AS4:AS10" xr:uid="{3EA9097D-89A9-4219-837A-C5B90772394E}">
      <formula1>160</formula1>
    </dataValidation>
    <dataValidation type="textLength" operator="lessThanOrEqual" allowBlank="1" showInputMessage="1" showErrorMessage="1" errorTitle="Attention!" error="250 caractères maximum" prompt="250 caractères maximum" sqref="AT4:AT10" xr:uid="{3657FE9B-9776-4A8A-B68D-E114500F3FCE}">
      <formula1>250</formula1>
    </dataValidation>
    <dataValidation type="textLength" allowBlank="1" showInputMessage="1" showErrorMessage="1" errorTitle="Attention!" error="Le Code EAN /GENCOD_x000a_doit comprendre entre 8 et 13 caractères" sqref="BP5:BU10" xr:uid="{5478C44D-8DA8-4D58-BF4E-2E04430F479D}">
      <formula1>8</formula1>
      <formula2>13</formula2>
    </dataValidation>
    <dataValidation type="date" operator="greaterThanOrEqual" allowBlank="1" showInputMessage="1" showErrorMessage="1" errorTitle="Attention !" error="La date ne peut pas être inférieur à la date du jour" sqref="I4:I10" xr:uid="{9FAB5DCE-0E5E-4397-87A7-D4157E181C40}">
      <formula1>$A$1</formula1>
    </dataValidation>
  </dataValidations>
  <pageMargins left="0.7" right="0.7" top="0.75" bottom="0.75" header="0.3" footer="0.3"/>
  <pageSetup paperSize="9" orientation="portrait" r:id="rId1"/>
  <headerFooter>
    <oddFooter>&amp;C&amp;1#&amp;"arial"&amp;9&amp;K008000C1 -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CALLOU Adrien</dc:creator>
  <cp:lastModifiedBy>CALLOU Adrien</cp:lastModifiedBy>
  <dcterms:created xsi:type="dcterms:W3CDTF">2021-03-02T17:37:43Z</dcterms:created>
  <dcterms:modified xsi:type="dcterms:W3CDTF">2021-03-02T19:16:22Z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b7177-c66c-4b22-a350-7ee86f9a1e74_Enabled">
    <vt:lpwstr>true</vt:lpwstr>
  </property>
  <property fmtid="{D5CDD505-2E9C-101B-9397-08002B2CF9AE}" pid="3" name="MSIP_Label_f43b7177-c66c-4b22-a350-7ee86f9a1e74_SetDate">
    <vt:lpwstr>2021-03-02T19:16:22Z</vt:lpwstr>
  </property>
  <property fmtid="{D5CDD505-2E9C-101B-9397-08002B2CF9AE}" pid="4" name="MSIP_Label_f43b7177-c66c-4b22-a350-7ee86f9a1e74_Method">
    <vt:lpwstr>Standard</vt:lpwstr>
  </property>
  <property fmtid="{D5CDD505-2E9C-101B-9397-08002B2CF9AE}" pid="5" name="MSIP_Label_f43b7177-c66c-4b22-a350-7ee86f9a1e74_Name">
    <vt:lpwstr>C1_Internal use</vt:lpwstr>
  </property>
  <property fmtid="{D5CDD505-2E9C-101B-9397-08002B2CF9AE}" pid="6" name="MSIP_Label_f43b7177-c66c-4b22-a350-7ee86f9a1e74_SiteId">
    <vt:lpwstr>e4e1abd9-eac7-4a71-ab52-da5c998aa7ba</vt:lpwstr>
  </property>
  <property fmtid="{D5CDD505-2E9C-101B-9397-08002B2CF9AE}" pid="7" name="MSIP_Label_f43b7177-c66c-4b22-a350-7ee86f9a1e74_ActionId">
    <vt:lpwstr>cc9630b9-2925-4bfa-ac15-dd64b84b52eb</vt:lpwstr>
  </property>
  <property fmtid="{D5CDD505-2E9C-101B-9397-08002B2CF9AE}" pid="8" name="MSIP_Label_f43b7177-c66c-4b22-a350-7ee86f9a1e74_ContentBits">
    <vt:lpwstr>2</vt:lpwstr>
  </property>
</Properties>
</file>