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codeName="{51196F13-6AD0-C1B8-E2B4-A1F9AE17003E}"/>
  <workbookPr codeName="ThisWorkbook" defaultThemeVersion="124226"/>
  <mc:AlternateContent xmlns:mc="http://schemas.openxmlformats.org/markup-compatibility/2006">
    <mc:Choice Requires="x15">
      <x15ac:absPath xmlns:x15ac="http://schemas.microsoft.com/office/spreadsheetml/2010/11/ac" url="C:\Users\yvan.ayraud\Downloads\"/>
    </mc:Choice>
  </mc:AlternateContent>
  <xr:revisionPtr revIDLastSave="0" documentId="8_{34FADEEF-4E9A-4A5A-8B92-6FA1888DAA6B}" xr6:coauthVersionLast="41" xr6:coauthVersionMax="41" xr10:uidLastSave="{00000000-0000-0000-0000-000000000000}"/>
  <bookViews>
    <workbookView xWindow="820" yWindow="-110" windowWidth="18490" windowHeight="11020" tabRatio="776" xr2:uid="{00000000-000D-0000-FFFF-FFFF00000000}"/>
  </bookViews>
  <sheets>
    <sheet name="Fiche référencement" sheetId="1" r:id="rId1"/>
  </sheets>
  <definedNames>
    <definedName name="_xlnm._FilterDatabase" localSheetId="0" hidden="1">'Fiche référencement'!$A$3:$BW$298</definedName>
    <definedName name="codegestion">#REF!</definedName>
    <definedName name="marque">'Fiche référencement'!#REF!</definedName>
    <definedName name="menunom">#REF!</definedName>
    <definedName name="_xlnm.Print_Area" localSheetId="0">'Fiche référencement'!$A$2:$BV$91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1" l="1"/>
  <c r="I5" i="1"/>
  <c r="I4" i="1"/>
  <c r="A1" i="1"/>
</calcChain>
</file>

<file path=xl/sharedStrings.xml><?xml version="1.0" encoding="utf-8"?>
<sst xmlns="http://schemas.openxmlformats.org/spreadsheetml/2006/main" count="309" uniqueCount="168">
  <si>
    <r>
      <t xml:space="preserve">Marques </t>
    </r>
    <r>
      <rPr>
        <sz val="16"/>
        <color rgb="FFFF0000"/>
        <rFont val="Calibri"/>
        <family val="2"/>
        <scheme val="minor"/>
      </rPr>
      <t>*</t>
    </r>
  </si>
  <si>
    <r>
      <t xml:space="preserve">Ligne / Gamme </t>
    </r>
    <r>
      <rPr>
        <sz val="16"/>
        <color rgb="FFFF0000"/>
        <rFont val="Calibri"/>
        <family val="2"/>
        <scheme val="minor"/>
      </rPr>
      <t>*</t>
    </r>
  </si>
  <si>
    <r>
      <t xml:space="preserve">Référence fournisseur </t>
    </r>
    <r>
      <rPr>
        <sz val="14"/>
        <color rgb="FFFF0000"/>
        <rFont val="Calibri"/>
        <family val="2"/>
        <scheme val="minor"/>
      </rPr>
      <t>*</t>
    </r>
  </si>
  <si>
    <r>
      <t xml:space="preserve">Nomenclature </t>
    </r>
    <r>
      <rPr>
        <sz val="16"/>
        <color rgb="FFFF0000"/>
        <rFont val="Calibri"/>
        <family val="2"/>
        <scheme val="minor"/>
      </rPr>
      <t>*</t>
    </r>
  </si>
  <si>
    <r>
      <t xml:space="preserve">Code EAN / GENCOD </t>
    </r>
    <r>
      <rPr>
        <sz val="16"/>
        <color rgb="FFFF0000"/>
        <rFont val="Calibri"/>
        <family val="2"/>
        <scheme val="minor"/>
      </rPr>
      <t>*</t>
    </r>
  </si>
  <si>
    <r>
      <t xml:space="preserve">Genre </t>
    </r>
    <r>
      <rPr>
        <sz val="16"/>
        <color rgb="FFFF0000"/>
        <rFont val="Calibri"/>
        <family val="2"/>
        <scheme val="minor"/>
      </rPr>
      <t>*</t>
    </r>
  </si>
  <si>
    <r>
      <t>Date de mise sur le marché</t>
    </r>
    <r>
      <rPr>
        <sz val="9"/>
        <color theme="0"/>
        <rFont val="Calibri"/>
        <family val="2"/>
        <scheme val="minor"/>
      </rPr>
      <t xml:space="preserve"> </t>
    </r>
    <r>
      <rPr>
        <sz val="16"/>
        <color rgb="FFFF0000"/>
        <rFont val="Calibri"/>
        <family val="2"/>
        <scheme val="minor"/>
      </rPr>
      <t>*</t>
    </r>
  </si>
  <si>
    <r>
      <t xml:space="preserve">PAHT (€)
PGHT (€) </t>
    </r>
    <r>
      <rPr>
        <sz val="16"/>
        <color rgb="FFFF0000"/>
        <rFont val="Calibri"/>
        <family val="2"/>
        <scheme val="minor"/>
      </rPr>
      <t>*</t>
    </r>
  </si>
  <si>
    <r>
      <t xml:space="preserve">PPI (€) </t>
    </r>
    <r>
      <rPr>
        <sz val="16"/>
        <color rgb="FFFF0000"/>
        <rFont val="Calibri"/>
        <family val="2"/>
        <scheme val="minor"/>
      </rPr>
      <t>*</t>
    </r>
  </si>
  <si>
    <r>
      <t xml:space="preserve">Code gestion </t>
    </r>
    <r>
      <rPr>
        <sz val="16"/>
        <color rgb="FFFF0000"/>
        <rFont val="Calibri"/>
        <family val="2"/>
        <scheme val="minor"/>
      </rPr>
      <t>*</t>
    </r>
  </si>
  <si>
    <r>
      <t xml:space="preserve">Coffret </t>
    </r>
    <r>
      <rPr>
        <sz val="16"/>
        <color rgb="FFFF0000"/>
        <rFont val="Calibri"/>
        <family val="2"/>
        <scheme val="minor"/>
      </rPr>
      <t>*</t>
    </r>
  </si>
  <si>
    <r>
      <t xml:space="preserve">Code EAN / Gencod référent </t>
    </r>
    <r>
      <rPr>
        <sz val="16"/>
        <color rgb="FFFF0000"/>
        <rFont val="Calibri"/>
        <family val="2"/>
        <scheme val="minor"/>
      </rPr>
      <t>*</t>
    </r>
  </si>
  <si>
    <r>
      <t xml:space="preserve">Conditionnement </t>
    </r>
    <r>
      <rPr>
        <sz val="16"/>
        <color rgb="FFFF0000"/>
        <rFont val="Calibri"/>
        <family val="2"/>
        <scheme val="minor"/>
      </rPr>
      <t>*</t>
    </r>
  </si>
  <si>
    <r>
      <t xml:space="preserve">Poids/Dimension ARTICLE </t>
    </r>
    <r>
      <rPr>
        <sz val="16"/>
        <color rgb="FFFF0000"/>
        <rFont val="Calibri"/>
        <family val="2"/>
        <scheme val="minor"/>
      </rPr>
      <t>*</t>
    </r>
  </si>
  <si>
    <r>
      <t xml:space="preserve">Poids/Dimension SSPCB </t>
    </r>
    <r>
      <rPr>
        <sz val="16"/>
        <color rgb="FFFF0000"/>
        <rFont val="Calibri"/>
        <family val="2"/>
        <scheme val="minor"/>
      </rPr>
      <t>*</t>
    </r>
  </si>
  <si>
    <r>
      <t xml:space="preserve">Poids/Dimension SPCB </t>
    </r>
    <r>
      <rPr>
        <sz val="16"/>
        <color rgb="FFFF0000"/>
        <rFont val="Calibri"/>
        <family val="2"/>
        <scheme val="minor"/>
      </rPr>
      <t>*</t>
    </r>
  </si>
  <si>
    <r>
      <t xml:space="preserve">Poids/Dimension PCB </t>
    </r>
    <r>
      <rPr>
        <sz val="16"/>
        <color rgb="FFFF0000"/>
        <rFont val="Calibri"/>
        <family val="2"/>
        <scheme val="minor"/>
      </rPr>
      <t>*</t>
    </r>
  </si>
  <si>
    <r>
      <t xml:space="preserve">Poids/Dimension Palette </t>
    </r>
    <r>
      <rPr>
        <sz val="16"/>
        <color rgb="FFFF0000"/>
        <rFont val="Calibri"/>
        <family val="2"/>
        <scheme val="minor"/>
      </rPr>
      <t>*</t>
    </r>
  </si>
  <si>
    <r>
      <t xml:space="preserve">Déclinaison article: Eau de toilette XXml, XXg, N° teinte et nom teinte, … </t>
    </r>
    <r>
      <rPr>
        <sz val="16"/>
        <color rgb="FFFF0000"/>
        <rFont val="Calibri"/>
        <family val="2"/>
        <scheme val="minor"/>
      </rPr>
      <t>*</t>
    </r>
  </si>
  <si>
    <r>
      <t xml:space="preserve">Accroche Marketing 
(descriptif court) </t>
    </r>
    <r>
      <rPr>
        <sz val="16"/>
        <color rgb="FFFF0000"/>
        <rFont val="Calibri"/>
        <family val="2"/>
        <scheme val="minor"/>
      </rPr>
      <t>*</t>
    </r>
  </si>
  <si>
    <r>
      <t xml:space="preserve">Descriptif long du produit </t>
    </r>
    <r>
      <rPr>
        <sz val="16"/>
        <color rgb="FFFF0000"/>
        <rFont val="Calibri"/>
        <family val="2"/>
        <scheme val="minor"/>
      </rPr>
      <t>*</t>
    </r>
  </si>
  <si>
    <r>
      <t xml:space="preserve">Famille olfactive
</t>
    </r>
    <r>
      <rPr>
        <sz val="16"/>
        <color rgb="FFFF0000"/>
        <rFont val="Calibri"/>
        <family val="2"/>
        <scheme val="minor"/>
      </rPr>
      <t xml:space="preserve">* </t>
    </r>
    <r>
      <rPr>
        <sz val="10"/>
        <color rgb="FFFF0000"/>
        <rFont val="Calibri"/>
        <family val="2"/>
        <scheme val="minor"/>
      </rPr>
      <t>Parfum</t>
    </r>
  </si>
  <si>
    <r>
      <t xml:space="preserve">Pyramide olfactive </t>
    </r>
    <r>
      <rPr>
        <sz val="14"/>
        <color rgb="FFFF0000"/>
        <rFont val="Calibri"/>
        <family val="2"/>
        <scheme val="minor"/>
      </rPr>
      <t>*</t>
    </r>
    <r>
      <rPr>
        <sz val="11"/>
        <color rgb="FFFF0000"/>
        <rFont val="Calibri"/>
        <family val="2"/>
        <scheme val="minor"/>
      </rPr>
      <t xml:space="preserve"> Parfum</t>
    </r>
  </si>
  <si>
    <r>
      <t xml:space="preserve">Couleur dominante
</t>
    </r>
    <r>
      <rPr>
        <sz val="16"/>
        <color rgb="FFFF0000"/>
        <rFont val="Calibri"/>
        <family val="2"/>
        <scheme val="minor"/>
      </rPr>
      <t xml:space="preserve">* </t>
    </r>
    <r>
      <rPr>
        <sz val="10"/>
        <color rgb="FFFF0000"/>
        <rFont val="Calibri"/>
        <family val="2"/>
        <scheme val="minor"/>
      </rPr>
      <t>Maq</t>
    </r>
  </si>
  <si>
    <r>
      <t xml:space="preserve">Type de peau 1
</t>
    </r>
    <r>
      <rPr>
        <sz val="16"/>
        <color rgb="FFFF0000"/>
        <rFont val="Calibri"/>
        <family val="2"/>
        <scheme val="minor"/>
      </rPr>
      <t xml:space="preserve">* </t>
    </r>
    <r>
      <rPr>
        <sz val="10"/>
        <color rgb="FFFF0000"/>
        <rFont val="Calibri"/>
        <family val="2"/>
        <scheme val="minor"/>
      </rPr>
      <t xml:space="preserve">Soin </t>
    </r>
  </si>
  <si>
    <r>
      <t xml:space="preserve">Type de peau 2 
</t>
    </r>
    <r>
      <rPr>
        <sz val="10"/>
        <color rgb="FFFF0000"/>
        <rFont val="Calibri"/>
        <family val="2"/>
        <scheme val="minor"/>
      </rPr>
      <t>Soin</t>
    </r>
  </si>
  <si>
    <r>
      <t xml:space="preserve">Protection Solaire
</t>
    </r>
    <r>
      <rPr>
        <sz val="16"/>
        <color rgb="FFFF0000"/>
        <rFont val="Calibri"/>
        <family val="2"/>
        <scheme val="minor"/>
      </rPr>
      <t xml:space="preserve">* </t>
    </r>
    <r>
      <rPr>
        <sz val="10"/>
        <color rgb="FFFF0000"/>
        <rFont val="Calibri"/>
        <family val="2"/>
        <scheme val="minor"/>
      </rPr>
      <t>Soin</t>
    </r>
  </si>
  <si>
    <r>
      <t xml:space="preserve">Texture
</t>
    </r>
    <r>
      <rPr>
        <sz val="16"/>
        <color rgb="FFFF0000"/>
        <rFont val="Calibri"/>
        <family val="2"/>
        <scheme val="minor"/>
      </rPr>
      <t xml:space="preserve">* </t>
    </r>
    <r>
      <rPr>
        <sz val="10"/>
        <color rgb="FFFF0000"/>
        <rFont val="Calibri"/>
        <family val="2"/>
        <scheme val="minor"/>
      </rPr>
      <t>Soin/Maq</t>
    </r>
  </si>
  <si>
    <r>
      <t xml:space="preserve">Nuance
</t>
    </r>
    <r>
      <rPr>
        <sz val="16"/>
        <color rgb="FFFF0000"/>
        <rFont val="Calibri"/>
        <family val="2"/>
        <scheme val="minor"/>
      </rPr>
      <t xml:space="preserve">* </t>
    </r>
    <r>
      <rPr>
        <sz val="10"/>
        <color rgb="FFFF0000"/>
        <rFont val="Calibri"/>
        <family val="2"/>
        <scheme val="minor"/>
      </rPr>
      <t>Maq</t>
    </r>
  </si>
  <si>
    <r>
      <t xml:space="preserve">Effet
</t>
    </r>
    <r>
      <rPr>
        <sz val="16"/>
        <color rgb="FFFF0000"/>
        <rFont val="Calibri"/>
        <family val="2"/>
        <scheme val="minor"/>
      </rPr>
      <t xml:space="preserve">* </t>
    </r>
    <r>
      <rPr>
        <sz val="10"/>
        <color rgb="FFFF0000"/>
        <rFont val="Calibri"/>
        <family val="2"/>
        <scheme val="minor"/>
      </rPr>
      <t>Maq</t>
    </r>
  </si>
  <si>
    <r>
      <t xml:space="preserve">Action
</t>
    </r>
    <r>
      <rPr>
        <sz val="16"/>
        <color rgb="FFFF0000"/>
        <rFont val="Calibri"/>
        <family val="2"/>
        <scheme val="minor"/>
      </rPr>
      <t xml:space="preserve">* </t>
    </r>
    <r>
      <rPr>
        <sz val="10"/>
        <color rgb="FFFF0000"/>
        <rFont val="Calibri"/>
        <family val="2"/>
        <scheme val="minor"/>
      </rPr>
      <t>Soin/Maq</t>
    </r>
  </si>
  <si>
    <r>
      <t xml:space="preserve">Couvrance
</t>
    </r>
    <r>
      <rPr>
        <sz val="16"/>
        <color rgb="FFFF0000"/>
        <rFont val="Calibri"/>
        <family val="2"/>
        <scheme val="minor"/>
      </rPr>
      <t xml:space="preserve">* </t>
    </r>
    <r>
      <rPr>
        <sz val="10"/>
        <color rgb="FFFF0000"/>
        <rFont val="Calibri"/>
        <family val="2"/>
        <scheme val="minor"/>
      </rPr>
      <t>Maq</t>
    </r>
  </si>
  <si>
    <r>
      <t xml:space="preserve">Format
</t>
    </r>
    <r>
      <rPr>
        <sz val="16"/>
        <color rgb="FFFF0000"/>
        <rFont val="Calibri"/>
        <family val="2"/>
        <scheme val="minor"/>
      </rPr>
      <t xml:space="preserve">* </t>
    </r>
    <r>
      <rPr>
        <sz val="10"/>
        <color rgb="FFFF0000"/>
        <rFont val="Calibri"/>
        <family val="2"/>
        <scheme val="minor"/>
      </rPr>
      <t>Soin/Maq</t>
    </r>
  </si>
  <si>
    <r>
      <t xml:space="preserve">Formulation 1
</t>
    </r>
    <r>
      <rPr>
        <sz val="16"/>
        <color rgb="FFFF0000"/>
        <rFont val="Calibri"/>
        <family val="2"/>
        <scheme val="minor"/>
      </rPr>
      <t xml:space="preserve">* </t>
    </r>
    <r>
      <rPr>
        <sz val="10"/>
        <color rgb="FFFF0000"/>
        <rFont val="Calibri"/>
        <family val="2"/>
        <scheme val="minor"/>
      </rPr>
      <t>Soin/Maq</t>
    </r>
  </si>
  <si>
    <r>
      <t>Formulation 2</t>
    </r>
    <r>
      <rPr>
        <sz val="11"/>
        <color rgb="FFFF0000"/>
        <rFont val="Calibri"/>
        <family val="2"/>
        <scheme val="minor"/>
      </rPr>
      <t xml:space="preserve">
</t>
    </r>
    <r>
      <rPr>
        <sz val="10"/>
        <color rgb="FFFF0000"/>
        <rFont val="Calibri"/>
        <family val="2"/>
        <scheme val="minor"/>
      </rPr>
      <t>Soin/Maq</t>
    </r>
  </si>
  <si>
    <r>
      <t xml:space="preserve">Soin spécifique
</t>
    </r>
    <r>
      <rPr>
        <sz val="16"/>
        <color rgb="FFFF0000"/>
        <rFont val="Calibri"/>
        <family val="2"/>
        <scheme val="minor"/>
      </rPr>
      <t xml:space="preserve">* </t>
    </r>
    <r>
      <rPr>
        <sz val="10"/>
        <color rgb="FFFF0000"/>
        <rFont val="Calibri"/>
        <family val="2"/>
        <scheme val="minor"/>
      </rPr>
      <t>Soin</t>
    </r>
  </si>
  <si>
    <r>
      <t xml:space="preserve">Conseils d'utilisation / 
Conseils d'application / 
Astuce de parfumage </t>
    </r>
    <r>
      <rPr>
        <sz val="16"/>
        <color rgb="FFFF0000"/>
        <rFont val="Calibri"/>
        <family val="2"/>
        <scheme val="minor"/>
      </rPr>
      <t>*</t>
    </r>
  </si>
  <si>
    <r>
      <t xml:space="preserve">Composition produit (Liste des ingrédients) </t>
    </r>
    <r>
      <rPr>
        <sz val="16"/>
        <color rgb="FFFF0000"/>
        <rFont val="Calibri"/>
        <family val="2"/>
        <scheme val="minor"/>
      </rPr>
      <t>*</t>
    </r>
  </si>
  <si>
    <r>
      <t xml:space="preserve">Bénéfice produit </t>
    </r>
    <r>
      <rPr>
        <sz val="16"/>
        <color rgb="FFFF0000"/>
        <rFont val="Calibri"/>
        <family val="2"/>
        <scheme val="minor"/>
      </rPr>
      <t>*</t>
    </r>
  </si>
  <si>
    <t>EAN produit Cross selling 2</t>
  </si>
  <si>
    <t>EAN produit Cross selling 3</t>
  </si>
  <si>
    <t>Code couleur web</t>
  </si>
  <si>
    <t>FITPC
Référence 2015</t>
  </si>
  <si>
    <t>SSPCB</t>
  </si>
  <si>
    <t>SPCB</t>
  </si>
  <si>
    <t>PCB</t>
  </si>
  <si>
    <t>Palette</t>
  </si>
  <si>
    <t>Poids (gr)</t>
  </si>
  <si>
    <t>Largeur (mm)</t>
  </si>
  <si>
    <t>Longueur (mm)</t>
  </si>
  <si>
    <t>Hauteur (mm)</t>
  </si>
  <si>
    <t>Contenance</t>
  </si>
  <si>
    <t>Unité Contenance</t>
  </si>
  <si>
    <t>Code EAN / Gencod</t>
  </si>
  <si>
    <r>
      <t>Note de tête</t>
    </r>
    <r>
      <rPr>
        <sz val="16"/>
        <color rgb="FFFF0000"/>
        <rFont val="Calibri"/>
        <family val="2"/>
        <scheme val="minor"/>
      </rPr>
      <t/>
    </r>
  </si>
  <si>
    <t>Note de cœur</t>
  </si>
  <si>
    <r>
      <t>Note de fond</t>
    </r>
    <r>
      <rPr>
        <sz val="16"/>
        <color rgb="FFFF0000"/>
        <rFont val="Calibri"/>
        <family val="2"/>
        <scheme val="minor"/>
      </rPr>
      <t/>
    </r>
  </si>
  <si>
    <t>Non</t>
  </si>
  <si>
    <t>ml</t>
  </si>
  <si>
    <t>Crème</t>
  </si>
  <si>
    <t>Hypoallergénique</t>
  </si>
  <si>
    <t>Sèche</t>
  </si>
  <si>
    <t>Flacon pompe</t>
  </si>
  <si>
    <t>Non comédogène</t>
  </si>
  <si>
    <t>Sensible</t>
  </si>
  <si>
    <t>Tout type de peau</t>
  </si>
  <si>
    <t>Tube</t>
  </si>
  <si>
    <t>Hydratation</t>
  </si>
  <si>
    <t>03 - SOINS | 112 - Soin visage | 081 - Soin quotidien | 0228 - Hydratation jour</t>
  </si>
  <si>
    <t>03 - SOINS | 112 - Soin visage | 180 - Soin des yeux et des lèvres | 0784 - Soin des yeux</t>
  </si>
  <si>
    <r>
      <t xml:space="preserve">EAN produit 
Cross selling 1 </t>
    </r>
    <r>
      <rPr>
        <sz val="16"/>
        <color rgb="FFFF0000"/>
        <rFont val="Calibri"/>
        <family val="2"/>
        <scheme val="minor"/>
      </rPr>
      <t>*</t>
    </r>
  </si>
  <si>
    <r>
      <t xml:space="preserve">EAN produit
Up selling 1 </t>
    </r>
    <r>
      <rPr>
        <sz val="16"/>
        <color rgb="FFFF0000"/>
        <rFont val="Calibri"/>
        <family val="2"/>
        <scheme val="minor"/>
      </rPr>
      <t>*</t>
    </r>
  </si>
  <si>
    <t>EAN produit 
Up selling 2</t>
  </si>
  <si>
    <t>EAN produit 
Up selling 3</t>
  </si>
  <si>
    <t xml:space="preserve">REFERENCEMENT PHARMA  </t>
  </si>
  <si>
    <r>
      <t xml:space="preserve">Mots clés SEO cachés. 
</t>
    </r>
    <r>
      <rPr>
        <i/>
        <sz val="10"/>
        <color theme="0"/>
        <rFont val="Calibri"/>
        <family val="2"/>
        <scheme val="minor"/>
      </rPr>
      <t>A utiliser que pour le moteur de recherche. Ne pas utiliser sur la page produit.</t>
    </r>
  </si>
  <si>
    <r>
      <t xml:space="preserve">Nom du produit  </t>
    </r>
    <r>
      <rPr>
        <sz val="11"/>
        <color rgb="FFC00000"/>
        <rFont val="Calibri"/>
        <family val="2"/>
        <scheme val="minor"/>
      </rPr>
      <t>*</t>
    </r>
  </si>
  <si>
    <r>
      <t xml:space="preserve">Nom du produit SEO </t>
    </r>
    <r>
      <rPr>
        <sz val="11"/>
        <color rgb="FFC00000"/>
        <rFont val="Calibri"/>
        <family val="2"/>
        <scheme val="minor"/>
      </rPr>
      <t>*</t>
    </r>
  </si>
  <si>
    <t>La Roche Posay</t>
  </si>
  <si>
    <t>Hydraphase</t>
  </si>
  <si>
    <t>M2938521</t>
  </si>
  <si>
    <t>Hydraphase HA Contour yeux concentré réhydratant défatiguant 15ml</t>
  </si>
  <si>
    <t>Soin Contour des Yeux Hydratant et Anti-Fatigue à l'Acide Hyaluronique + Eau Thermale + Caféine</t>
  </si>
  <si>
    <t>3337872412646</t>
  </si>
  <si>
    <t/>
  </si>
  <si>
    <t>10,35</t>
  </si>
  <si>
    <t/>
  </si>
  <si>
    <t>Permanent</t>
  </si>
  <si>
    <t>3</t>
  </si>
  <si>
    <t>120</t>
  </si>
  <si>
    <t>4800</t>
  </si>
  <si>
    <t>25</t>
  </si>
  <si>
    <t>31</t>
  </si>
  <si>
    <t>22</t>
  </si>
  <si>
    <t>15.0</t>
  </si>
  <si>
    <t>76</t>
  </si>
  <si>
    <t>66</t>
  </si>
  <si>
    <t>03337875649247</t>
  </si>
  <si>
    <t>3640</t>
  </si>
  <si>
    <t>285</t>
  </si>
  <si>
    <t>385</t>
  </si>
  <si>
    <t>225</t>
  </si>
  <si>
    <t>03337875649254</t>
  </si>
  <si>
    <t>146100</t>
  </si>
  <si>
    <t>955</t>
  </si>
  <si>
    <t>1155</t>
  </si>
  <si>
    <t>901</t>
  </si>
  <si>
    <t>03337875649278</t>
  </si>
  <si>
    <t>Tube 15 MLT</t>
  </si>
  <si>
    <t>Soin contour des yeux réhydratant anti-poches et paupières gonflées. Concentré en Acide Hyaluronique d'origine naturelle issu de la technologie verte et en Eau Thermale de La Roche-Posay. Associé à la Caféine, anti-fatigue.</t>
  </si>
  <si>
    <t>Ce soin pour le contour des yeux sensibles et déshydratés, combine des puissants actifs dermatologiques d'origine naturelle : 
- l'Acide Hyaluronique, ingrédient hydratant de référence
- l'Eau Thermale de La Roche-Posay à haute concentration, pour infuser intensément la peau en eau
- la Caféine dégonfle l'apparence des poches.
Le contour des yeux est intensément réhydraté, les poches semblent estompées, le regard paraît reposé.
Convient aux yeux sensibles. Testé sous contrôle ophtalmologique.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 1er Centre Thermal d'Europe, une source renouvelable préservée de toute pollution. Hydraphase HA est fabriqué en France, sur un site de production carbone-neutre, 100% énergie verte.</t>
  </si>
  <si>
    <t/>
  </si>
  <si>
    <t>NA</t>
  </si>
  <si>
    <t>Hydrate</t>
  </si>
  <si>
    <t>Quand utiliser le Soin Contour des Yeux Hydratant et Anti-Fatigue Hydraphase HA Yeux de La Roche-Posay ? Appliquer matin et/ou soir, sur une peau propre et sèche. Comment utiliser le Soin Contour des Yeux Hydratant et Anti-Fatigue Hydraphase HA Yeux de La Roche-Posay ? Appliquer sur le coin interne de votre œil puis lisser de l'intérieur vers l'extérieur de l'œil. Dans quel cas utiliser le Soin Contour des Yeux Hydratant et Anti-Fatigue Hydraphase HA Yeux de La Roche-Posay ? Convient aux: - Yeux sensibles - Porteurs de lentilles - Contour des yeux en manque d'éclat</t>
  </si>
  <si>
    <t>609677 06 - INGREDIENTS:  AQUA / WATER / EAU • GLYCERIN • GLYCINE SOJA PROTEIN / SOYBEAN PROTEIN • SORBITAN OLEATE • CARBOMER • CAFFEINE • ISOHEXADECANE • SODIUM COCOYL GLUTAMATE • SODIUM HYALURONATE • SODIUM HYDROXIDE • DISODIUM EDTA • HYDROLYZED HYALURONIC ACID • CAPRYLYL GLYCOL • ETHYLHEXYLGLYCERIN • POLYSORBATE 80 • ACRYLAMIDE/SODIUM ACRYLOYLDIMETHYLTAURATE COPOLYMER • POTASSIUM SORBATE • SODIUM BENZOATE (F.I.L. B262423/1).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</si>
  <si>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3337875528108</t>
  </si>
  <si>
    <t>3337872413353</t>
  </si>
  <si>
    <t>3337872412257</t>
  </si>
  <si>
    <t>3337872419522</t>
  </si>
  <si>
    <t>3337875613668</t>
  </si>
  <si>
    <t>302 F - 01</t>
  </si>
  <si>
    <t>Soin hydratant anti-poches,Soin contour des yeux hydratant,soin acide hyaluronique,soin anti-fatigue</t>
  </si>
  <si>
    <t>Hydraphase Ha</t>
  </si>
  <si>
    <t>MB288500</t>
  </si>
  <si>
    <t>Hydraphase HA Légère 50ml</t>
  </si>
  <si>
    <t>Crème hydratante visage à l'Acide Hyaluronique et à l'Eau Thermale Peau Sensible, Normale à Mixte</t>
  </si>
  <si>
    <t>3337875731638</t>
  </si>
  <si>
    <t>FEMME</t>
  </si>
  <si>
    <t>14,65</t>
  </si>
  <si>
    <t>81</t>
  </si>
  <si>
    <t>3240</t>
  </si>
  <si>
    <t>83</t>
  </si>
  <si>
    <t>49</t>
  </si>
  <si>
    <t>29</t>
  </si>
  <si>
    <t>138</t>
  </si>
  <si>
    <t>50.0</t>
  </si>
  <si>
    <t>251</t>
  </si>
  <si>
    <t>87</t>
  </si>
  <si>
    <t>03337875742344</t>
  </si>
  <si>
    <t>7388</t>
  </si>
  <si>
    <t>03337875742351</t>
  </si>
  <si>
    <t>296012</t>
  </si>
  <si>
    <t>03337875742375</t>
  </si>
  <si>
    <t>Flacon Pompe 50 MLT</t>
  </si>
  <si>
    <t>Crème hydratante visage 72H qui repulpe et restaure l'éclat des peaux déshydratées. Elle est concentrée en Acide Hyaluronique d'origine naturelle issu de la technologie verte et en Eau Thermale de La Roche-Posay. Efficacité testée sous contrôle dermatologique sur plus de 200 personnes.</t>
  </si>
  <si>
    <t>Cette crème visage pour les peaux déshydratées normales à mixtes,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légère et fraîche adaptée aux peaux normales à mixtes. Non grasse, non collante.
Flacon-pompe anti-reprise d'air pour une protection optimale de la formule.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</si>
  <si>
    <t>Quand appliquer le soin hydratant visage Hydraphase HA Légère de La Roche Posay ? Appliquer le quotidiennement le matin et/ou le soir. Comment appliquer le soin hydratant visage Hydraphase HA Légère de La Roche Posay ? Appliquer le sur l'ensemble du visage et le cou, sur une peau préalablement nettoyée. Adapté aux peaux sensibles déshydratées normales à mixtes.</t>
  </si>
  <si>
    <t>2039006 09 - INGREDIENTS:  AQUA / WATER / EAU • GLYCERIN • CAPRYLIC/CAPRIC TRIGLYCERIDE • LAUROYL LYSINE • C15-19 ALKANE • MYRISTYL MYRISTATE • AMMONIUM POLYACRYLOYLDIMETHYL TAURATE • STEARIC ACID • POTASSIUM CETYL PHOSPHATE • GLYCERYL STEARATE SE • SODIUM HYALURONATE • SODIUM HYDROXIDE • MYRISTIC ACID • PALMITIC ACID • HYDROLYZED HYALURONIC ACID • CAPRYLOYL GLYCINE • CAPRYLYL GLYCOL • XANTHAN GUM • PENTAERYTHRITYL TETRA-DI-T-BUTYL HYDROXYHYDROCINNAMATE • PARFUM / FRAGRANCE (F.I.L. B251280/1).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</si>
  <si>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Hydrate pendant 72H, repulpe et restaure immédiatement l'éclat des peaux sensibles déshydratées. Concentré en Acide Hyaluronique d'origine naturelle issu de la technologie verte et en Eau Thermale de La Roche-Posay, naturellement apaisante et antioxydante.</t>
  </si>
  <si>
    <t>3337872411595</t>
  </si>
  <si>
    <t>3433422404397</t>
  </si>
  <si>
    <t>creme visage,soin visage,creme hydratante,hydratant,crème de jour,soin du visage,creme acide hyaluronique,creme peau seche</t>
  </si>
  <si>
    <t>MB288400</t>
  </si>
  <si>
    <t>Hydraphase HA Riche 50ml</t>
  </si>
  <si>
    <t>Crème hydratante visage  à l'Acide Hyaluronique et à l'Eau Thermale Peau Sensible, Normale à Sèche</t>
  </si>
  <si>
    <t>3337875731409</t>
  </si>
  <si>
    <t>85</t>
  </si>
  <si>
    <t>258</t>
  </si>
  <si>
    <t>03337875742306</t>
  </si>
  <si>
    <t>7566</t>
  </si>
  <si>
    <t>03337875742313</t>
  </si>
  <si>
    <t>303140</t>
  </si>
  <si>
    <t>03337875742337</t>
  </si>
  <si>
    <t>Cette crème visage pour les peaux déshydratées normales à sèches, combine l'Acide Hyaluronique, puissant actif hydratant, à l'Eau Thermale de La Roche-Posay à haute concentration, pour hydrater jusqu'à 72 heures, repulper et restaurer l'éclat de la peau. Son efficacité et sa tolérance sur peaux sensibles ont été testées sur plus de 200 personnes sous contrôle dermatologique. Texture riche et confortable adaptée aux peaux normales à sèches. Non collante. Flacon-pompe anti-reprise d'air pour une protection optimale de la formule. Hydraphase HA s'engage à préserver la santé de la peau et la planète en combinant le meilleur de l’efficacité et un engagement plus responsable. L'Acide Hyaluronique est d'origine naturelle et issu de la technologie verte, un processus de biofermentation utilisant des sucres végétaux. L'Eau Thermale de La Roche-Posay est pure et provient d'une source renouvelable, préservée de toute pollution. Hydraphase HA est fabriqué en France, sur un site de production carbone-neutre, 100% énergie verte.</t>
  </si>
  <si>
    <t>Quand appliquer le soin hydratant visage Hydraphase HA Riche de La Roche Posay ? Appliquer le quotidiennement le matin et/ou le soir. Comment appliquer le soin hydratant visage Hydraphase HA Riche de La Roche Posay ? Appliquer le sur l'ensemble du visage et le cou, sur une peau préalablement nettoyée. Adapté aux peaux sensibles déshydratées normales à sèches.</t>
  </si>
  <si>
    <t>2039005 43 - INGREDIENTS:  AQUA / WATER / EAU • GLYCERIN • ISOPROPYL PALMITATE • BUTYROSPERMUM PARKII BUTTER / SHEA BUTTER • LAUROYL LYSINE • CETYL ALCOHOL • UREA • PEG-100 STEARATE • GLYCERYL STEARATE • CERA ALBA / BEESWAX / CIRE DABEILLE • PENTYLENE GLYCOL • STEARIC ACID • CARBOMER • GLYCERYL ACRYLATE/ACRYLIC ACID COPOLYMER • SODIUM HYALURONATE • SODIUM HYDROXIDE • MYRISTIC ACID • PALMITIC ACID • HYDROLYZED HYALURONIC ACID • CAPRYLYL GLYCOL • CITRIC ACID • TRISODIUM ETHYLENEDIAMINE DISUCCINATE • XANTHAN GUM • POLYSORBATE 60 • PENTAERYTHRITYL TETRA-DI-T-BUTYL HYDROXYHYDROCINNAMATE • CHLORPHENESIN • PARFUM / FRAGRANCE (F.I.L. B269040/1).
Les listes d’ingrédients entrant dans la composition des produits de notre marque sont régulièrement mises à jour. Avant d’utiliser un produit de notre marque, vous êtes invités à lire la liste d’ingrédients figurant sur son emballage afin de vous assurer que les ingrédients sont adaptés à votre utilisation personnelle</t>
  </si>
  <si>
    <t>creme visage,soin visage,creme hydratante,hydratant,crème de jour,soin du visage,creme acide hyaluronique,creme peau seche,soin visage homme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</si>
</sst>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0.00\ &quot;€&quot;"/>
    <numFmt numFmtId="166" formatCode="0.0"/>
  </numFmts>
  <fonts count="28" x14ac:knownFonts="1">
    <font>
      <sz val="11"/>
      <color theme="1"/>
      <name val="Calibri"/>
      <family val="2"/>
      <scheme val="minor"/>
    </font>
    <font>
      <sz val="11"/>
      <color theme="0"/>
      <name val="Calibri"/>
      <family val="2"/>
      <scheme val="minor"/>
    </font>
    <font>
      <sz val="11"/>
      <color rgb="FFFF0000"/>
      <name val="Calibri"/>
      <family val="2"/>
      <scheme val="minor"/>
    </font>
    <font>
      <i/>
      <sz val="11"/>
      <color theme="0"/>
      <name val="Calibri"/>
      <family val="2"/>
      <scheme val="minor"/>
    </font>
    <font>
      <b/>
      <sz val="11"/>
      <color theme="1"/>
      <name val="Calibri"/>
      <family val="2"/>
      <scheme val="minor"/>
    </font>
    <font>
      <sz val="10"/>
      <color theme="1"/>
      <name val="Calibri"/>
      <family val="2"/>
      <scheme val="minor"/>
    </font>
    <font>
      <b/>
      <sz val="14"/>
      <name val="Arial"/>
      <family val="2"/>
    </font>
    <font>
      <sz val="10"/>
      <name val="Calibri"/>
      <family val="2"/>
      <scheme val="minor"/>
    </font>
    <font>
      <sz val="10"/>
      <color rgb="FFFF0000"/>
      <name val="Calibri"/>
      <family val="2"/>
      <scheme val="minor"/>
    </font>
    <font>
      <sz val="9"/>
      <color theme="0"/>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6"/>
      <color rgb="FFFF0000"/>
      <name val="Calibri"/>
      <family val="2"/>
      <scheme val="minor"/>
    </font>
    <font>
      <sz val="14"/>
      <color rgb="FFFF0000"/>
      <name val="Calibri"/>
      <family val="2"/>
      <scheme val="minor"/>
    </font>
    <font>
      <i/>
      <sz val="10"/>
      <color theme="0"/>
      <name val="Calibri"/>
      <family val="2"/>
      <scheme val="minor"/>
    </font>
    <font>
      <sz val="11"/>
      <color rgb="FFC00000"/>
      <name val="Calibri"/>
      <family val="2"/>
      <scheme val="minor"/>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s>
  <cellStyleXfs count="42">
    <xf numFmtId="0" fontId="0" fillId="0" borderId="0"/>
    <xf numFmtId="0" fontId="11" fillId="0" borderId="0" applyNumberFormat="0" applyFill="0" applyBorder="0" applyAlignment="0" applyProtection="0"/>
    <xf numFmtId="0" fontId="12" fillId="0" borderId="15" applyNumberFormat="0" applyFill="0" applyAlignment="0" applyProtection="0"/>
    <xf numFmtId="0" fontId="13" fillId="0" borderId="16" applyNumberFormat="0" applyFill="0" applyAlignment="0" applyProtection="0"/>
    <xf numFmtId="0" fontId="14" fillId="0" borderId="17" applyNumberFormat="0" applyFill="0" applyAlignment="0" applyProtection="0"/>
    <xf numFmtId="0" fontId="14" fillId="0" borderId="0" applyNumberFormat="0" applyFill="0" applyBorder="0" applyAlignment="0" applyProtection="0"/>
    <xf numFmtId="0" fontId="15" fillId="3" borderId="0" applyNumberFormat="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18" applyNumberFormat="0" applyAlignment="0" applyProtection="0"/>
    <xf numFmtId="0" fontId="19" fillId="7" borderId="19" applyNumberFormat="0" applyAlignment="0" applyProtection="0"/>
    <xf numFmtId="0" fontId="20" fillId="7" borderId="18" applyNumberFormat="0" applyAlignment="0" applyProtection="0"/>
    <xf numFmtId="0" fontId="21" fillId="0" borderId="20" applyNumberFormat="0" applyFill="0" applyAlignment="0" applyProtection="0"/>
    <xf numFmtId="0" fontId="22" fillId="8" borderId="21" applyNumberFormat="0" applyAlignment="0" applyProtection="0"/>
    <xf numFmtId="0" fontId="2" fillId="0" borderId="0" applyNumberFormat="0" applyFill="0" applyBorder="0" applyAlignment="0" applyProtection="0"/>
    <xf numFmtId="0" fontId="10" fillId="9" borderId="22" applyNumberFormat="0" applyFont="0" applyAlignment="0" applyProtection="0"/>
    <xf numFmtId="0" fontId="23" fillId="0" borderId="0" applyNumberFormat="0" applyFill="0" applyBorder="0" applyAlignment="0" applyProtection="0"/>
    <xf numFmtId="0" fontId="4" fillId="0" borderId="23" applyNumberFormat="0" applyFill="0" applyAlignment="0" applyProtection="0"/>
    <xf numFmtId="0" fontId="1"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1" fillId="33" borderId="0" applyNumberFormat="0" applyBorder="0" applyAlignment="0" applyProtection="0"/>
  </cellStyleXfs>
  <cellXfs count="43">
    <xf numFmtId="0" fontId="0" fillId="0" borderId="0" xfId="0"/>
    <xf numFmtId="0" fontId="0" fillId="2" borderId="0" xfId="0" applyFill="1"/>
    <xf numFmtId="0" fontId="0" fillId="2" borderId="0" xfId="0" applyFill="1" applyAlignment="1">
      <alignment horizontal="center" vertical="center" wrapText="1"/>
    </xf>
    <xf numFmtId="14" fontId="1" fillId="2" borderId="0" xfId="0" applyNumberFormat="1" applyFont="1" applyFill="1"/>
    <xf numFmtId="0" fontId="0" fillId="2" borderId="0" xfId="0" applyFill="1" applyAlignment="1">
      <alignment vertical="center"/>
    </xf>
    <xf numFmtId="0" fontId="6" fillId="2" borderId="0" xfId="0" applyFont="1" applyFill="1" applyAlignment="1">
      <alignment horizontal="center" vertical="center" wrapText="1"/>
    </xf>
    <xf numFmtId="0" fontId="5" fillId="0" borderId="0" xfId="0" applyFont="1" applyAlignment="1">
      <alignment horizontal="left" vertical="top" wrapText="1"/>
    </xf>
    <xf numFmtId="0" fontId="5" fillId="0" borderId="1" xfId="0" applyFont="1" applyFill="1" applyBorder="1" applyAlignment="1" applyProtection="1">
      <alignment horizontal="left" vertical="top" wrapText="1"/>
      <protection locked="0"/>
    </xf>
    <xf numFmtId="49" fontId="5" fillId="0" borderId="1" xfId="0" applyNumberFormat="1" applyFont="1" applyFill="1" applyBorder="1" applyAlignment="1" applyProtection="1">
      <alignment horizontal="left" vertical="top" wrapText="1"/>
      <protection locked="0"/>
    </xf>
    <xf numFmtId="2" fontId="0" fillId="2" borderId="0" xfId="0" applyNumberFormat="1" applyFill="1"/>
    <xf numFmtId="2" fontId="5" fillId="0" borderId="1" xfId="0" applyNumberFormat="1" applyFont="1" applyFill="1" applyBorder="1" applyAlignment="1" applyProtection="1">
      <alignment horizontal="left" vertical="top" wrapText="1"/>
      <protection locked="0"/>
    </xf>
    <xf numFmtId="2" fontId="0" fillId="0" borderId="0" xfId="0" applyNumberFormat="1"/>
    <xf numFmtId="0" fontId="5" fillId="0" borderId="8" xfId="0" applyFont="1" applyFill="1" applyBorder="1" applyAlignment="1" applyProtection="1">
      <alignment horizontal="left" vertical="top" wrapText="1"/>
      <protection locked="0"/>
    </xf>
    <xf numFmtId="14" fontId="5" fillId="0" borderId="1" xfId="0" applyNumberFormat="1" applyFont="1" applyFill="1" applyBorder="1" applyAlignment="1" applyProtection="1">
      <alignment horizontal="left" vertical="top" wrapText="1"/>
      <protection locked="0"/>
    </xf>
    <xf numFmtId="165" fontId="5" fillId="0" borderId="1" xfId="0" applyNumberFormat="1" applyFont="1" applyFill="1" applyBorder="1" applyAlignment="1" applyProtection="1">
      <alignment horizontal="left" vertical="top" wrapText="1"/>
      <protection locked="0"/>
    </xf>
    <xf numFmtId="2" fontId="5" fillId="0" borderId="7" xfId="0" applyNumberFormat="1" applyFont="1" applyFill="1" applyBorder="1" applyAlignment="1" applyProtection="1">
      <alignment horizontal="left" vertical="top" wrapText="1"/>
      <protection locked="0"/>
    </xf>
    <xf numFmtId="1" fontId="5" fillId="0" borderId="1" xfId="0" applyNumberFormat="1" applyFont="1" applyFill="1" applyBorder="1" applyAlignment="1" applyProtection="1">
      <alignment horizontal="left" vertical="top" wrapText="1"/>
      <protection locked="0"/>
    </xf>
    <xf numFmtId="166" fontId="5" fillId="0" borderId="1" xfId="0" applyNumberFormat="1" applyFont="1" applyFill="1" applyBorder="1" applyAlignment="1" applyProtection="1">
      <alignment horizontal="left" vertical="top" wrapText="1"/>
      <protection locked="0"/>
    </xf>
    <xf numFmtId="49" fontId="5" fillId="0" borderId="7" xfId="0" applyNumberFormat="1" applyFont="1" applyFill="1" applyBorder="1" applyAlignment="1" applyProtection="1">
      <alignment horizontal="left" vertical="top" wrapText="1"/>
      <protection locked="0"/>
    </xf>
    <xf numFmtId="1" fontId="5" fillId="0" borderId="8" xfId="0" applyNumberFormat="1" applyFont="1" applyFill="1" applyBorder="1" applyAlignment="1" applyProtection="1">
      <alignment horizontal="left" vertical="top" wrapText="1"/>
      <protection locked="0"/>
    </xf>
    <xf numFmtId="0" fontId="7" fillId="0" borderId="1" xfId="0" applyFont="1" applyFill="1" applyBorder="1" applyAlignment="1" applyProtection="1">
      <alignment horizontal="left" vertical="top" wrapText="1"/>
      <protection locked="0"/>
    </xf>
    <xf numFmtId="2" fontId="1" fillId="34" borderId="5" xfId="0" applyNumberFormat="1" applyFont="1" applyFill="1" applyBorder="1" applyAlignment="1">
      <alignment horizontal="center" vertical="center" wrapText="1"/>
    </xf>
    <xf numFmtId="0" fontId="0" fillId="34" borderId="0" xfId="0" applyFill="1" applyAlignment="1">
      <alignment horizontal="center" vertical="center" wrapText="1"/>
    </xf>
    <xf numFmtId="0" fontId="1" fillId="34" borderId="24" xfId="0" applyFont="1" applyFill="1" applyBorder="1" applyAlignment="1">
      <alignment horizontal="center" vertical="center" wrapText="1"/>
    </xf>
    <xf numFmtId="2" fontId="1" fillId="34" borderId="25" xfId="0" applyNumberFormat="1" applyFont="1" applyFill="1" applyBorder="1" applyAlignment="1">
      <alignment horizontal="center" vertical="center" wrapText="1"/>
    </xf>
    <xf numFmtId="0" fontId="1" fillId="34" borderId="12" xfId="0" applyFont="1" applyFill="1" applyBorder="1" applyAlignment="1">
      <alignment horizontal="center" vertical="center" wrapText="1"/>
    </xf>
    <xf numFmtId="0" fontId="1" fillId="34" borderId="13" xfId="0" applyFont="1" applyFill="1" applyBorder="1" applyAlignment="1">
      <alignment horizontal="center" vertical="center" wrapText="1"/>
    </xf>
    <xf numFmtId="0" fontId="5" fillId="0" borderId="30" xfId="0" applyFont="1" applyFill="1" applyBorder="1" applyAlignment="1" applyProtection="1">
      <alignment horizontal="left" vertical="top" wrapText="1"/>
      <protection locked="0"/>
    </xf>
    <xf numFmtId="0" fontId="5" fillId="0" borderId="1" xfId="0" applyFont="1" applyBorder="1" applyAlignment="1">
      <alignment horizontal="left" vertical="top" wrapText="1"/>
    </xf>
    <xf numFmtId="0" fontId="1" fillId="34" borderId="5" xfId="0" applyFont="1" applyFill="1" applyBorder="1" applyAlignment="1">
      <alignment horizontal="center" vertical="center" wrapText="1"/>
    </xf>
    <xf numFmtId="0" fontId="1" fillId="34" borderId="25" xfId="0" applyFont="1" applyFill="1" applyBorder="1" applyAlignment="1">
      <alignment horizontal="center" vertical="center" wrapText="1"/>
    </xf>
    <xf numFmtId="2" fontId="1" fillId="34" borderId="9" xfId="0" applyNumberFormat="1" applyFont="1" applyFill="1" applyBorder="1" applyAlignment="1">
      <alignment horizontal="center" vertical="center" wrapText="1"/>
    </xf>
    <xf numFmtId="2" fontId="1" fillId="34" borderId="27" xfId="0" applyNumberFormat="1" applyFont="1" applyFill="1" applyBorder="1" applyAlignment="1">
      <alignment horizontal="center" vertical="center" wrapText="1"/>
    </xf>
    <xf numFmtId="0" fontId="1" fillId="34" borderId="6" xfId="0" applyFont="1" applyFill="1" applyBorder="1" applyAlignment="1">
      <alignment horizontal="center" vertical="center" wrapText="1"/>
    </xf>
    <xf numFmtId="0" fontId="1" fillId="34" borderId="26" xfId="0" applyFont="1" applyFill="1" applyBorder="1" applyAlignment="1">
      <alignment horizontal="center" vertical="center" wrapText="1"/>
    </xf>
    <xf numFmtId="0" fontId="1" fillId="34" borderId="11" xfId="0" applyFont="1" applyFill="1" applyBorder="1" applyAlignment="1">
      <alignment horizontal="center" wrapText="1"/>
    </xf>
    <xf numFmtId="0" fontId="1" fillId="34" borderId="3" xfId="0" applyFont="1" applyFill="1" applyBorder="1" applyAlignment="1">
      <alignment horizontal="center" wrapText="1"/>
    </xf>
    <xf numFmtId="0" fontId="1" fillId="34" borderId="4" xfId="0" applyFont="1" applyFill="1" applyBorder="1" applyAlignment="1">
      <alignment horizontal="center" wrapText="1"/>
    </xf>
    <xf numFmtId="0" fontId="1" fillId="34" borderId="2" xfId="0" applyFont="1" applyFill="1" applyBorder="1" applyAlignment="1">
      <alignment horizontal="center" wrapText="1"/>
    </xf>
    <xf numFmtId="0" fontId="1" fillId="34" borderId="29" xfId="0" applyFont="1" applyFill="1" applyBorder="1" applyAlignment="1">
      <alignment horizontal="center" vertical="center" wrapText="1"/>
    </xf>
    <xf numFmtId="0" fontId="1" fillId="34" borderId="10" xfId="0" applyFont="1" applyFill="1" applyBorder="1" applyAlignment="1">
      <alignment horizontal="center" wrapText="1"/>
    </xf>
    <xf numFmtId="0" fontId="3" fillId="34" borderId="14" xfId="0" applyFont="1" applyFill="1" applyBorder="1" applyAlignment="1">
      <alignment horizontal="center" vertical="center" wrapText="1"/>
    </xf>
    <xf numFmtId="0" fontId="3" fillId="34" borderId="28" xfId="0" applyFont="1" applyFill="1" applyBorder="1" applyAlignment="1">
      <alignment horizontal="center" vertical="center" wrapText="1"/>
    </xf>
  </cellXfs>
  <cellStyles count="42">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9" defaultPivotStyle="PivotStyleLight16"/>
  <colors>
    <mruColors>
      <color rgb="FFCD0044"/>
      <color rgb="FF990033"/>
      <color rgb="FFFF85AE"/>
      <color rgb="FF009A46"/>
      <color rgb="FFFF3300"/>
      <color rgb="FF1106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06/relationships/vbaProject" Target="vbaProject.bin"/></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BX6"/>
  <sheetViews>
    <sheetView showGridLines="0" tabSelected="1" zoomScale="80" zoomScaleNormal="80" workbookViewId="0">
      <pane ySplit="3" topLeftCell="A4" activePane="bottomLeft" state="frozenSplit"/>
      <selection pane="bottomLeft" activeCell="E4" sqref="E4"/>
    </sheetView>
  </sheetViews>
  <sheetFormatPr baseColWidth="10" defaultColWidth="11.453125" defaultRowHeight="14.5" zeroHeight="1" x14ac:dyDescent="0.35"/>
  <cols>
    <col min="1" max="1" width="26.453125" customWidth="1"/>
    <col min="2" max="2" width="15.453125" customWidth="1"/>
    <col min="3" max="3" width="19.54296875" customWidth="1"/>
    <col min="4" max="5" width="27.81640625" customWidth="1"/>
    <col min="6" max="6" width="82.453125" customWidth="1"/>
    <col min="7" max="7" width="18.54296875" style="11" customWidth="1"/>
    <col min="8" max="8" width="9" customWidth="1"/>
    <col min="9" max="9" width="12.453125" customWidth="1"/>
    <col min="10" max="10" width="9.54296875" bestFit="1" customWidth="1"/>
    <col min="11" max="11" width="10" bestFit="1" customWidth="1"/>
    <col min="12" max="12" width="11.453125" customWidth="1"/>
    <col min="13" max="13" width="7.453125" bestFit="1" customWidth="1"/>
    <col min="14" max="14" width="18.453125" style="11" customWidth="1"/>
    <col min="15" max="15" width="8.81640625" customWidth="1"/>
    <col min="16" max="17" width="6.54296875" customWidth="1"/>
    <col min="18" max="18" width="7.81640625" customWidth="1"/>
    <col min="19" max="19" width="7.453125" customWidth="1"/>
    <col min="20" max="20" width="9.54296875" customWidth="1"/>
    <col min="21" max="21" width="9.54296875" bestFit="1" customWidth="1"/>
    <col min="22" max="22" width="8.54296875" bestFit="1" customWidth="1"/>
    <col min="23" max="23" width="11.54296875" customWidth="1"/>
    <col min="24" max="24" width="13.453125" customWidth="1"/>
    <col min="25" max="25" width="8.453125" customWidth="1"/>
    <col min="26" max="26" width="9.453125" customWidth="1"/>
    <col min="27" max="27" width="9.54296875" bestFit="1" customWidth="1"/>
    <col min="28" max="28" width="8.54296875" bestFit="1" customWidth="1"/>
    <col min="29" max="29" width="11" bestFit="1" customWidth="1"/>
    <col min="30" max="30" width="10" customWidth="1"/>
    <col min="31" max="31" width="9.1796875" customWidth="1"/>
    <col min="32" max="32" width="9.54296875" bestFit="1" customWidth="1"/>
    <col min="33" max="33" width="8.54296875" bestFit="1" customWidth="1"/>
    <col min="34" max="34" width="11" bestFit="1" customWidth="1"/>
    <col min="35" max="35" width="7.54296875" customWidth="1"/>
    <col min="36" max="36" width="9.54296875" customWidth="1"/>
    <col min="37" max="37" width="9.54296875" bestFit="1" customWidth="1"/>
    <col min="38" max="38" width="8.54296875" bestFit="1" customWidth="1"/>
    <col min="39" max="39" width="11" bestFit="1" customWidth="1"/>
    <col min="40" max="40" width="8.453125" customWidth="1"/>
    <col min="41" max="41" width="9.54296875" customWidth="1"/>
    <col min="42" max="42" width="9.54296875" bestFit="1" customWidth="1"/>
    <col min="43" max="43" width="8.54296875" bestFit="1" customWidth="1"/>
    <col min="44" max="44" width="11" bestFit="1" customWidth="1"/>
    <col min="45" max="45" width="30.54296875" customWidth="1"/>
    <col min="46" max="46" width="29.81640625" customWidth="1"/>
    <col min="47" max="47" width="98.81640625" customWidth="1"/>
    <col min="48" max="48" width="16.453125" customWidth="1"/>
    <col min="49" max="51" width="17.54296875" bestFit="1" customWidth="1"/>
    <col min="52" max="52" width="13" customWidth="1"/>
    <col min="53" max="53" width="10.54296875" customWidth="1"/>
    <col min="54" max="54" width="11.1796875" customWidth="1"/>
    <col min="55" max="55" width="16.1796875" customWidth="1"/>
    <col min="56" max="56" width="12.453125" customWidth="1"/>
    <col min="57" max="58" width="11.453125" customWidth="1"/>
    <col min="59" max="59" width="12.453125" customWidth="1"/>
    <col min="60" max="60" width="13.54296875" bestFit="1" customWidth="1"/>
    <col min="61" max="61" width="13.54296875" customWidth="1"/>
    <col min="62" max="62" width="15.1796875" customWidth="1"/>
    <col min="63" max="63" width="15.453125" customWidth="1"/>
    <col min="64" max="64" width="12.453125" customWidth="1"/>
    <col min="65" max="65" width="54.1796875" customWidth="1"/>
    <col min="66" max="66" width="92" customWidth="1"/>
    <col min="67" max="67" width="54" customWidth="1"/>
    <col min="68" max="68" width="16" customWidth="1"/>
    <col min="69" max="73" width="14.453125" bestFit="1" customWidth="1"/>
    <col min="74" max="74" width="13.54296875" customWidth="1"/>
    <col min="75" max="75" width="15.54296875" bestFit="1" customWidth="1"/>
    <col min="76" max="76" width="29.6328125" customWidth="1"/>
  </cols>
  <sheetData>
    <row r="1" spans="1:76" ht="62" customHeight="1" thickBot="1" x14ac:dyDescent="0.4">
      <c r="A1" s="3">
        <f ca="1">TODAY()</f>
        <v>44319</v>
      </c>
      <c r="B1" s="1"/>
      <c r="C1" s="1"/>
      <c r="D1" s="1"/>
      <c r="E1" s="1"/>
      <c r="F1" s="5" t="s">
        <v>74</v>
      </c>
      <c r="G1" s="9"/>
      <c r="H1" s="1"/>
      <c r="I1" s="1"/>
      <c r="J1" s="1"/>
      <c r="K1" s="1"/>
      <c r="L1" s="1"/>
      <c r="M1" s="1"/>
      <c r="N1" s="9"/>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U1" s="1"/>
      <c r="AV1" s="1"/>
      <c r="AW1" s="1"/>
      <c r="AX1" s="1"/>
      <c r="AY1" s="1"/>
      <c r="AZ1" s="1"/>
      <c r="BA1" s="1"/>
      <c r="BB1" s="1"/>
      <c r="BC1" s="1"/>
      <c r="BD1" s="1"/>
      <c r="BE1" s="1"/>
      <c r="BF1" s="1"/>
      <c r="BG1" s="1"/>
      <c r="BH1" s="1"/>
      <c r="BI1" s="1"/>
      <c r="BJ1" s="1"/>
      <c r="BK1" s="1"/>
      <c r="BL1" s="1"/>
      <c r="BM1" s="1"/>
      <c r="BN1" s="1"/>
      <c r="BO1" s="1"/>
      <c r="BP1" s="4"/>
      <c r="BQ1" s="4"/>
      <c r="BR1" s="4"/>
      <c r="BS1" s="4"/>
      <c r="BT1" s="4"/>
      <c r="BU1" s="4"/>
      <c r="BV1" s="2"/>
      <c r="BW1" s="1"/>
    </row>
    <row r="2" spans="1:76" s="22" customFormat="1" ht="31.4" customHeight="1" x14ac:dyDescent="0.5">
      <c r="A2" s="33" t="s">
        <v>0</v>
      </c>
      <c r="B2" s="29" t="s">
        <v>1</v>
      </c>
      <c r="C2" s="29" t="s">
        <v>2</v>
      </c>
      <c r="D2" s="29" t="s">
        <v>76</v>
      </c>
      <c r="E2" s="29" t="s">
        <v>77</v>
      </c>
      <c r="F2" s="29" t="s">
        <v>3</v>
      </c>
      <c r="G2" s="21" t="s">
        <v>4</v>
      </c>
      <c r="H2" s="29" t="s">
        <v>5</v>
      </c>
      <c r="I2" s="29" t="s">
        <v>6</v>
      </c>
      <c r="J2" s="29" t="s">
        <v>7</v>
      </c>
      <c r="K2" s="29" t="s">
        <v>8</v>
      </c>
      <c r="L2" s="29" t="s">
        <v>9</v>
      </c>
      <c r="M2" s="29" t="s">
        <v>10</v>
      </c>
      <c r="N2" s="31" t="s">
        <v>11</v>
      </c>
      <c r="O2" s="35" t="s">
        <v>12</v>
      </c>
      <c r="P2" s="36"/>
      <c r="Q2" s="36"/>
      <c r="R2" s="37"/>
      <c r="S2" s="38" t="s">
        <v>13</v>
      </c>
      <c r="T2" s="36"/>
      <c r="U2" s="36"/>
      <c r="V2" s="36"/>
      <c r="W2" s="36"/>
      <c r="X2" s="37"/>
      <c r="Y2" s="38" t="s">
        <v>14</v>
      </c>
      <c r="Z2" s="36"/>
      <c r="AA2" s="36"/>
      <c r="AB2" s="36"/>
      <c r="AC2" s="37"/>
      <c r="AD2" s="38" t="s">
        <v>15</v>
      </c>
      <c r="AE2" s="36"/>
      <c r="AF2" s="36"/>
      <c r="AG2" s="36"/>
      <c r="AH2" s="37"/>
      <c r="AI2" s="38" t="s">
        <v>16</v>
      </c>
      <c r="AJ2" s="36"/>
      <c r="AK2" s="36"/>
      <c r="AL2" s="36"/>
      <c r="AM2" s="37"/>
      <c r="AN2" s="38" t="s">
        <v>17</v>
      </c>
      <c r="AO2" s="36"/>
      <c r="AP2" s="36"/>
      <c r="AQ2" s="36"/>
      <c r="AR2" s="40"/>
      <c r="AS2" s="33" t="s">
        <v>18</v>
      </c>
      <c r="AT2" s="29" t="s">
        <v>19</v>
      </c>
      <c r="AU2" s="29" t="s">
        <v>20</v>
      </c>
      <c r="AV2" s="29" t="s">
        <v>21</v>
      </c>
      <c r="AW2" s="38" t="s">
        <v>22</v>
      </c>
      <c r="AX2" s="36"/>
      <c r="AY2" s="37"/>
      <c r="AZ2" s="29" t="s">
        <v>23</v>
      </c>
      <c r="BA2" s="29" t="s">
        <v>24</v>
      </c>
      <c r="BB2" s="29" t="s">
        <v>25</v>
      </c>
      <c r="BC2" s="29" t="s">
        <v>26</v>
      </c>
      <c r="BD2" s="29" t="s">
        <v>27</v>
      </c>
      <c r="BE2" s="29" t="s">
        <v>28</v>
      </c>
      <c r="BF2" s="29" t="s">
        <v>29</v>
      </c>
      <c r="BG2" s="29" t="s">
        <v>30</v>
      </c>
      <c r="BH2" s="29" t="s">
        <v>31</v>
      </c>
      <c r="BI2" s="29" t="s">
        <v>32</v>
      </c>
      <c r="BJ2" s="29" t="s">
        <v>33</v>
      </c>
      <c r="BK2" s="29" t="s">
        <v>34</v>
      </c>
      <c r="BL2" s="29" t="s">
        <v>35</v>
      </c>
      <c r="BM2" s="29" t="s">
        <v>36</v>
      </c>
      <c r="BN2" s="29" t="s">
        <v>37</v>
      </c>
      <c r="BO2" s="29" t="s">
        <v>38</v>
      </c>
      <c r="BP2" s="29" t="s">
        <v>70</v>
      </c>
      <c r="BQ2" s="29" t="s">
        <v>39</v>
      </c>
      <c r="BR2" s="29" t="s">
        <v>40</v>
      </c>
      <c r="BS2" s="29" t="s">
        <v>71</v>
      </c>
      <c r="BT2" s="29" t="s">
        <v>72</v>
      </c>
      <c r="BU2" s="29" t="s">
        <v>73</v>
      </c>
      <c r="BV2" s="29" t="s">
        <v>41</v>
      </c>
      <c r="BW2" s="41" t="s">
        <v>42</v>
      </c>
      <c r="BX2" s="29" t="s">
        <v>75</v>
      </c>
    </row>
    <row r="3" spans="1:76" s="22" customFormat="1" ht="29" x14ac:dyDescent="0.35">
      <c r="A3" s="34"/>
      <c r="B3" s="30"/>
      <c r="C3" s="30"/>
      <c r="D3" s="30"/>
      <c r="E3" s="30"/>
      <c r="F3" s="30"/>
      <c r="G3" s="24"/>
      <c r="H3" s="30"/>
      <c r="I3" s="30"/>
      <c r="J3" s="30"/>
      <c r="K3" s="30"/>
      <c r="L3" s="30"/>
      <c r="M3" s="30"/>
      <c r="N3" s="32"/>
      <c r="O3" s="25" t="s">
        <v>43</v>
      </c>
      <c r="P3" s="23" t="s">
        <v>44</v>
      </c>
      <c r="Q3" s="23" t="s">
        <v>45</v>
      </c>
      <c r="R3" s="23" t="s">
        <v>46</v>
      </c>
      <c r="S3" s="23" t="s">
        <v>47</v>
      </c>
      <c r="T3" s="23" t="s">
        <v>48</v>
      </c>
      <c r="U3" s="23" t="s">
        <v>49</v>
      </c>
      <c r="V3" s="23" t="s">
        <v>50</v>
      </c>
      <c r="W3" s="23" t="s">
        <v>51</v>
      </c>
      <c r="X3" s="23" t="s">
        <v>52</v>
      </c>
      <c r="Y3" s="23" t="s">
        <v>47</v>
      </c>
      <c r="Z3" s="23" t="s">
        <v>48</v>
      </c>
      <c r="AA3" s="23" t="s">
        <v>49</v>
      </c>
      <c r="AB3" s="23" t="s">
        <v>50</v>
      </c>
      <c r="AC3" s="23" t="s">
        <v>53</v>
      </c>
      <c r="AD3" s="23" t="s">
        <v>47</v>
      </c>
      <c r="AE3" s="23" t="s">
        <v>48</v>
      </c>
      <c r="AF3" s="23" t="s">
        <v>49</v>
      </c>
      <c r="AG3" s="23" t="s">
        <v>50</v>
      </c>
      <c r="AH3" s="23" t="s">
        <v>53</v>
      </c>
      <c r="AI3" s="23" t="s">
        <v>47</v>
      </c>
      <c r="AJ3" s="23" t="s">
        <v>48</v>
      </c>
      <c r="AK3" s="23" t="s">
        <v>49</v>
      </c>
      <c r="AL3" s="23" t="s">
        <v>50</v>
      </c>
      <c r="AM3" s="23" t="s">
        <v>53</v>
      </c>
      <c r="AN3" s="23" t="s">
        <v>47</v>
      </c>
      <c r="AO3" s="23" t="s">
        <v>48</v>
      </c>
      <c r="AP3" s="23" t="s">
        <v>49</v>
      </c>
      <c r="AQ3" s="23" t="s">
        <v>50</v>
      </c>
      <c r="AR3" s="26" t="s">
        <v>53</v>
      </c>
      <c r="AS3" s="34"/>
      <c r="AT3" s="30"/>
      <c r="AU3" s="30"/>
      <c r="AV3" s="30"/>
      <c r="AW3" s="23" t="s">
        <v>54</v>
      </c>
      <c r="AX3" s="23" t="s">
        <v>55</v>
      </c>
      <c r="AY3" s="23" t="s">
        <v>56</v>
      </c>
      <c r="AZ3" s="30"/>
      <c r="BA3" s="30"/>
      <c r="BB3" s="30"/>
      <c r="BC3" s="30"/>
      <c r="BD3" s="30"/>
      <c r="BE3" s="30"/>
      <c r="BF3" s="30"/>
      <c r="BG3" s="30"/>
      <c r="BH3" s="30"/>
      <c r="BI3" s="30"/>
      <c r="BJ3" s="30"/>
      <c r="BK3" s="30"/>
      <c r="BL3" s="30"/>
      <c r="BM3" s="30"/>
      <c r="BN3" s="30"/>
      <c r="BO3" s="30"/>
      <c r="BP3" s="30"/>
      <c r="BQ3" s="30"/>
      <c r="BR3" s="30"/>
      <c r="BS3" s="30"/>
      <c r="BT3" s="30"/>
      <c r="BU3" s="30"/>
      <c r="BV3" s="30"/>
      <c r="BW3" s="42"/>
      <c r="BX3" s="39"/>
    </row>
    <row r="4" spans="1:76" s="6" customFormat="1" ht="37.5" customHeight="1" x14ac:dyDescent="0.35">
      <c r="A4" s="12" t="s">
        <v>78</v>
      </c>
      <c r="B4" s="7" t="s">
        <v>79</v>
      </c>
      <c r="C4" s="7" t="s">
        <v>80</v>
      </c>
      <c r="D4" s="7" t="s">
        <v>81</v>
      </c>
      <c r="E4" s="7" t="s">
        <v>82</v>
      </c>
      <c r="F4" s="7" t="s">
        <v>69</v>
      </c>
      <c r="G4" s="10" t="s">
        <v>83</v>
      </c>
      <c r="H4" s="7" t="s">
        <v>84</v>
      </c>
      <c r="I4" s="13" t="str">
        <f>TEXT(
  "2018-10-23",
  "JJ/MM/AA"
)</f>
        <v>23/10/18</v>
      </c>
      <c r="J4" s="14" t="s">
        <v>85</v>
      </c>
      <c r="K4" s="14" t="s">
        <v>86</v>
      </c>
      <c r="L4" s="7" t="s">
        <v>87</v>
      </c>
      <c r="M4" s="7" t="s">
        <v>57</v>
      </c>
      <c r="N4" s="15" t="s">
        <v>84</v>
      </c>
      <c r="O4" s="12" t="s">
        <v>84</v>
      </c>
      <c r="P4" s="7" t="s">
        <v>88</v>
      </c>
      <c r="Q4" s="7" t="s">
        <v>89</v>
      </c>
      <c r="R4" s="7" t="s">
        <v>90</v>
      </c>
      <c r="S4" s="16" t="s">
        <v>91</v>
      </c>
      <c r="T4" s="16" t="s">
        <v>92</v>
      </c>
      <c r="U4" s="16" t="s">
        <v>93</v>
      </c>
      <c r="V4" s="16" t="s">
        <v>89</v>
      </c>
      <c r="W4" s="17" t="s">
        <v>94</v>
      </c>
      <c r="X4" s="7" t="s">
        <v>58</v>
      </c>
      <c r="Y4" s="16" t="s">
        <v>84</v>
      </c>
      <c r="Z4" s="16" t="s">
        <v>84</v>
      </c>
      <c r="AA4" s="16" t="s">
        <v>84</v>
      </c>
      <c r="AB4" s="16" t="s">
        <v>84</v>
      </c>
      <c r="AC4" s="8" t="s">
        <v>84</v>
      </c>
      <c r="AD4" s="16" t="s">
        <v>95</v>
      </c>
      <c r="AE4" s="16" t="s">
        <v>92</v>
      </c>
      <c r="AF4" s="16" t="s">
        <v>96</v>
      </c>
      <c r="AG4" s="16" t="s">
        <v>89</v>
      </c>
      <c r="AH4" s="8" t="s">
        <v>97</v>
      </c>
      <c r="AI4" s="16" t="s">
        <v>98</v>
      </c>
      <c r="AJ4" s="16" t="s">
        <v>99</v>
      </c>
      <c r="AK4" s="16" t="s">
        <v>100</v>
      </c>
      <c r="AL4" s="16" t="s">
        <v>101</v>
      </c>
      <c r="AM4" s="8" t="s">
        <v>102</v>
      </c>
      <c r="AN4" s="16" t="s">
        <v>103</v>
      </c>
      <c r="AO4" s="16" t="s">
        <v>104</v>
      </c>
      <c r="AP4" s="16" t="s">
        <v>105</v>
      </c>
      <c r="AQ4" s="16" t="s">
        <v>106</v>
      </c>
      <c r="AR4" s="18" t="s">
        <v>107</v>
      </c>
      <c r="AS4" s="19" t="s">
        <v>108</v>
      </c>
      <c r="AT4" s="7" t="s">
        <v>109</v>
      </c>
      <c r="AU4" s="7" t="s">
        <v>110</v>
      </c>
      <c r="AV4" s="7" t="s">
        <v>111</v>
      </c>
      <c r="AW4" s="7" t="s">
        <v>84</v>
      </c>
      <c r="AX4" s="7" t="s">
        <v>84</v>
      </c>
      <c r="AY4" s="7" t="s">
        <v>84</v>
      </c>
      <c r="AZ4" s="7" t="s">
        <v>84</v>
      </c>
      <c r="BA4" s="7" t="s">
        <v>65</v>
      </c>
      <c r="BB4" s="7" t="s">
        <v>64</v>
      </c>
      <c r="BC4" s="7" t="s">
        <v>112</v>
      </c>
      <c r="BD4" s="7" t="s">
        <v>59</v>
      </c>
      <c r="BE4" s="7" t="s">
        <v>84</v>
      </c>
      <c r="BF4" s="7" t="s">
        <v>84</v>
      </c>
      <c r="BG4" s="7" t="s">
        <v>113</v>
      </c>
      <c r="BH4" s="7" t="s">
        <v>84</v>
      </c>
      <c r="BI4" s="7" t="s">
        <v>66</v>
      </c>
      <c r="BJ4" s="7" t="s">
        <v>84</v>
      </c>
      <c r="BK4" s="7" t="s">
        <v>84</v>
      </c>
      <c r="BL4" s="7" t="s">
        <v>67</v>
      </c>
      <c r="BM4" s="7" t="s">
        <v>114</v>
      </c>
      <c r="BN4" s="20" t="s">
        <v>115</v>
      </c>
      <c r="BO4" s="7" t="s">
        <v>84</v>
      </c>
      <c r="BP4" s="8" t="s">
        <v>116</v>
      </c>
      <c r="BQ4" s="8" t="s">
        <v>117</v>
      </c>
      <c r="BR4" s="8" t="s">
        <v>118</v>
      </c>
      <c r="BS4" s="8" t="s">
        <v>119</v>
      </c>
      <c r="BT4" s="8" t="s">
        <v>120</v>
      </c>
      <c r="BU4" s="8" t="s">
        <v>84</v>
      </c>
      <c r="BV4" s="16" t="s">
        <v>84</v>
      </c>
      <c r="BW4" s="27" t="s">
        <v>121</v>
      </c>
      <c r="BX4" s="28" t="s">
        <v>122</v>
      </c>
    </row>
    <row r="5" spans="1:76" s="6" customFormat="1" ht="37.5" customHeight="1" x14ac:dyDescent="0.35">
      <c r="A5" s="12" t="s">
        <v>78</v>
      </c>
      <c r="B5" s="7" t="s">
        <v>123</v>
      </c>
      <c r="C5" s="7" t="s">
        <v>124</v>
      </c>
      <c r="D5" s="7" t="s">
        <v>125</v>
      </c>
      <c r="E5" s="7" t="s">
        <v>126</v>
      </c>
      <c r="F5" s="7" t="s">
        <v>68</v>
      </c>
      <c r="G5" s="10" t="s">
        <v>127</v>
      </c>
      <c r="H5" s="7" t="s">
        <v>128</v>
      </c>
      <c r="I5" s="13" t="str">
        <f>TEXT(
  "2021-04-01",
  "JJ/MM/AA"
)</f>
        <v>01/04/21</v>
      </c>
      <c r="J5" s="14" t="s">
        <v>129</v>
      </c>
      <c r="K5" s="14" t="s">
        <v>86</v>
      </c>
      <c r="L5" s="7" t="s">
        <v>87</v>
      </c>
      <c r="M5" s="7" t="s">
        <v>57</v>
      </c>
      <c r="N5" s="15" t="s">
        <v>127</v>
      </c>
      <c r="O5" s="12" t="s">
        <v>84</v>
      </c>
      <c r="P5" s="7" t="s">
        <v>88</v>
      </c>
      <c r="Q5" s="7" t="s">
        <v>130</v>
      </c>
      <c r="R5" s="7" t="s">
        <v>131</v>
      </c>
      <c r="S5" s="16" t="s">
        <v>132</v>
      </c>
      <c r="T5" s="16" t="s">
        <v>133</v>
      </c>
      <c r="U5" s="16" t="s">
        <v>134</v>
      </c>
      <c r="V5" s="16" t="s">
        <v>135</v>
      </c>
      <c r="W5" s="17" t="s">
        <v>136</v>
      </c>
      <c r="X5" s="7" t="s">
        <v>58</v>
      </c>
      <c r="Y5" s="16" t="s">
        <v>84</v>
      </c>
      <c r="Z5" s="16" t="s">
        <v>84</v>
      </c>
      <c r="AA5" s="16" t="s">
        <v>84</v>
      </c>
      <c r="AB5" s="16" t="s">
        <v>84</v>
      </c>
      <c r="AC5" s="8" t="s">
        <v>84</v>
      </c>
      <c r="AD5" s="16" t="s">
        <v>137</v>
      </c>
      <c r="AE5" s="16" t="s">
        <v>133</v>
      </c>
      <c r="AF5" s="16" t="s">
        <v>138</v>
      </c>
      <c r="AG5" s="16" t="s">
        <v>135</v>
      </c>
      <c r="AH5" s="8" t="s">
        <v>139</v>
      </c>
      <c r="AI5" s="16" t="s">
        <v>140</v>
      </c>
      <c r="AJ5" s="16" t="s">
        <v>99</v>
      </c>
      <c r="AK5" s="16" t="s">
        <v>100</v>
      </c>
      <c r="AL5" s="16" t="s">
        <v>101</v>
      </c>
      <c r="AM5" s="8" t="s">
        <v>141</v>
      </c>
      <c r="AN5" s="16" t="s">
        <v>142</v>
      </c>
      <c r="AO5" s="16" t="s">
        <v>104</v>
      </c>
      <c r="AP5" s="16" t="s">
        <v>105</v>
      </c>
      <c r="AQ5" s="16" t="s">
        <v>106</v>
      </c>
      <c r="AR5" s="18" t="s">
        <v>143</v>
      </c>
      <c r="AS5" s="19" t="s">
        <v>144</v>
      </c>
      <c r="AT5" s="7" t="s">
        <v>145</v>
      </c>
      <c r="AU5" s="7" t="s">
        <v>146</v>
      </c>
      <c r="AV5" s="7" t="s">
        <v>111</v>
      </c>
      <c r="AW5" s="7" t="s">
        <v>84</v>
      </c>
      <c r="AX5" s="7" t="s">
        <v>84</v>
      </c>
      <c r="AY5" s="7" t="s">
        <v>84</v>
      </c>
      <c r="AZ5" s="7" t="s">
        <v>84</v>
      </c>
      <c r="BA5" s="7" t="s">
        <v>61</v>
      </c>
      <c r="BB5" s="7" t="s">
        <v>65</v>
      </c>
      <c r="BC5" s="7" t="s">
        <v>112</v>
      </c>
      <c r="BD5" s="7" t="s">
        <v>59</v>
      </c>
      <c r="BE5" s="7" t="s">
        <v>84</v>
      </c>
      <c r="BF5" s="7" t="s">
        <v>84</v>
      </c>
      <c r="BG5" s="7" t="s">
        <v>113</v>
      </c>
      <c r="BH5" s="7" t="s">
        <v>84</v>
      </c>
      <c r="BI5" s="7" t="s">
        <v>62</v>
      </c>
      <c r="BJ5" s="7" t="s">
        <v>60</v>
      </c>
      <c r="BK5" s="7" t="s">
        <v>63</v>
      </c>
      <c r="BL5" s="7" t="s">
        <v>67</v>
      </c>
      <c r="BM5" s="7" t="s">
        <v>147</v>
      </c>
      <c r="BN5" s="20" t="s">
        <v>148</v>
      </c>
      <c r="BO5" s="7" t="s">
        <v>149</v>
      </c>
      <c r="BP5" s="8" t="s">
        <v>83</v>
      </c>
      <c r="BQ5" s="8" t="s">
        <v>150</v>
      </c>
      <c r="BR5" s="8" t="s">
        <v>151</v>
      </c>
      <c r="BS5" s="8" t="s">
        <v>84</v>
      </c>
      <c r="BT5" s="8" t="s">
        <v>84</v>
      </c>
      <c r="BU5" s="8" t="s">
        <v>84</v>
      </c>
      <c r="BV5" s="16" t="s">
        <v>84</v>
      </c>
      <c r="BW5" s="27" t="s">
        <v>121</v>
      </c>
      <c r="BX5" s="28" t="s">
        <v>152</v>
      </c>
    </row>
    <row r="6" spans="1:76" s="6" customFormat="1" ht="37.5" customHeight="1" x14ac:dyDescent="0.35">
      <c r="A6" s="12" t="s">
        <v>78</v>
      </c>
      <c r="B6" s="7" t="s">
        <v>123</v>
      </c>
      <c r="C6" s="7" t="s">
        <v>153</v>
      </c>
      <c r="D6" s="7" t="s">
        <v>154</v>
      </c>
      <c r="E6" s="7" t="s">
        <v>155</v>
      </c>
      <c r="F6" s="7" t="s">
        <v>68</v>
      </c>
      <c r="G6" s="10" t="s">
        <v>156</v>
      </c>
      <c r="H6" s="7" t="s">
        <v>128</v>
      </c>
      <c r="I6" s="13" t="str">
        <f>TEXT(
  "2021-04-01",
  "JJ/MM/AA"
)</f>
        <v>01/04/21</v>
      </c>
      <c r="J6" s="14" t="s">
        <v>129</v>
      </c>
      <c r="K6" s="14" t="s">
        <v>86</v>
      </c>
      <c r="L6" s="7" t="s">
        <v>87</v>
      </c>
      <c r="M6" s="7" t="s">
        <v>57</v>
      </c>
      <c r="N6" s="15" t="s">
        <v>156</v>
      </c>
      <c r="O6" s="12" t="s">
        <v>84</v>
      </c>
      <c r="P6" s="7" t="s">
        <v>88</v>
      </c>
      <c r="Q6" s="7" t="s">
        <v>130</v>
      </c>
      <c r="R6" s="7" t="s">
        <v>131</v>
      </c>
      <c r="S6" s="16" t="s">
        <v>157</v>
      </c>
      <c r="T6" s="16" t="s">
        <v>133</v>
      </c>
      <c r="U6" s="16" t="s">
        <v>134</v>
      </c>
      <c r="V6" s="16" t="s">
        <v>135</v>
      </c>
      <c r="W6" s="17" t="s">
        <v>136</v>
      </c>
      <c r="X6" s="7" t="s">
        <v>58</v>
      </c>
      <c r="Y6" s="16" t="s">
        <v>84</v>
      </c>
      <c r="Z6" s="16" t="s">
        <v>84</v>
      </c>
      <c r="AA6" s="16" t="s">
        <v>84</v>
      </c>
      <c r="AB6" s="16" t="s">
        <v>84</v>
      </c>
      <c r="AC6" s="8" t="s">
        <v>84</v>
      </c>
      <c r="AD6" s="16" t="s">
        <v>158</v>
      </c>
      <c r="AE6" s="16" t="s">
        <v>133</v>
      </c>
      <c r="AF6" s="16" t="s">
        <v>138</v>
      </c>
      <c r="AG6" s="16" t="s">
        <v>135</v>
      </c>
      <c r="AH6" s="8" t="s">
        <v>159</v>
      </c>
      <c r="AI6" s="16" t="s">
        <v>160</v>
      </c>
      <c r="AJ6" s="16" t="s">
        <v>99</v>
      </c>
      <c r="AK6" s="16" t="s">
        <v>100</v>
      </c>
      <c r="AL6" s="16" t="s">
        <v>101</v>
      </c>
      <c r="AM6" s="8" t="s">
        <v>161</v>
      </c>
      <c r="AN6" s="16" t="s">
        <v>162</v>
      </c>
      <c r="AO6" s="16" t="s">
        <v>104</v>
      </c>
      <c r="AP6" s="16" t="s">
        <v>105</v>
      </c>
      <c r="AQ6" s="16" t="s">
        <v>106</v>
      </c>
      <c r="AR6" s="18" t="s">
        <v>163</v>
      </c>
      <c r="AS6" s="19" t="s">
        <v>144</v>
      </c>
      <c r="AT6" s="7" t="s">
        <v>145</v>
      </c>
      <c r="AU6" s="7" t="s">
        <v>164</v>
      </c>
      <c r="AV6" s="7" t="s">
        <v>111</v>
      </c>
      <c r="AW6" s="7" t="s">
        <v>84</v>
      </c>
      <c r="AX6" s="7" t="s">
        <v>84</v>
      </c>
      <c r="AY6" s="7" t="s">
        <v>84</v>
      </c>
      <c r="AZ6" s="7" t="s">
        <v>84</v>
      </c>
      <c r="BA6" s="7" t="s">
        <v>61</v>
      </c>
      <c r="BB6" s="7" t="s">
        <v>65</v>
      </c>
      <c r="BC6" s="7" t="s">
        <v>112</v>
      </c>
      <c r="BD6" s="7" t="s">
        <v>59</v>
      </c>
      <c r="BE6" s="7" t="s">
        <v>84</v>
      </c>
      <c r="BF6" s="7" t="s">
        <v>84</v>
      </c>
      <c r="BG6" s="7" t="s">
        <v>113</v>
      </c>
      <c r="BH6" s="7" t="s">
        <v>112</v>
      </c>
      <c r="BI6" s="7" t="s">
        <v>62</v>
      </c>
      <c r="BJ6" s="7" t="s">
        <v>60</v>
      </c>
      <c r="BK6" s="7" t="s">
        <v>63</v>
      </c>
      <c r="BL6" s="7" t="s">
        <v>67</v>
      </c>
      <c r="BM6" s="7" t="s">
        <v>165</v>
      </c>
      <c r="BN6" s="20" t="s">
        <v>166</v>
      </c>
      <c r="BO6" s="7" t="s">
        <v>149</v>
      </c>
      <c r="BP6" s="8" t="s">
        <v>83</v>
      </c>
      <c r="BQ6" s="8" t="s">
        <v>150</v>
      </c>
      <c r="BR6" s="8" t="s">
        <v>151</v>
      </c>
      <c r="BS6" s="8" t="s">
        <v>84</v>
      </c>
      <c r="BT6" s="8" t="s">
        <v>84</v>
      </c>
      <c r="BU6" s="8" t="s">
        <v>84</v>
      </c>
      <c r="BV6" s="16" t="s">
        <v>84</v>
      </c>
      <c r="BW6" s="27" t="s">
        <v>121</v>
      </c>
      <c r="BX6" s="28" t="s">
        <v>167</v>
      </c>
    </row>
  </sheetData>
  <sheetProtection pivotTables="0"/>
  <dataConsolidate/>
  <mergeCells count="49">
    <mergeCell ref="BX2:BX3"/>
    <mergeCell ref="AI2:AM2"/>
    <mergeCell ref="AD2:AH2"/>
    <mergeCell ref="Y2:AC2"/>
    <mergeCell ref="AV2:AV3"/>
    <mergeCell ref="AU2:AU3"/>
    <mergeCell ref="AT2:AT3"/>
    <mergeCell ref="AS2:AS3"/>
    <mergeCell ref="AN2:AR2"/>
    <mergeCell ref="BH2:BH3"/>
    <mergeCell ref="BI2:BI3"/>
    <mergeCell ref="BW2:BW3"/>
    <mergeCell ref="BP2:BP3"/>
    <mergeCell ref="BQ2:BQ3"/>
    <mergeCell ref="BR2:BR3"/>
    <mergeCell ref="BK2:BK3"/>
    <mergeCell ref="BA2:BA3"/>
    <mergeCell ref="BB2:BB3"/>
    <mergeCell ref="BC2:BC3"/>
    <mergeCell ref="BD2:BD3"/>
    <mergeCell ref="BE2:BE3"/>
    <mergeCell ref="BF2:BF3"/>
    <mergeCell ref="BG2:BG3"/>
    <mergeCell ref="O2:R2"/>
    <mergeCell ref="S2:X2"/>
    <mergeCell ref="AZ2:AZ3"/>
    <mergeCell ref="AW2:AY2"/>
    <mergeCell ref="BJ2:BJ3"/>
    <mergeCell ref="A2:A3"/>
    <mergeCell ref="B2:B3"/>
    <mergeCell ref="C2:C3"/>
    <mergeCell ref="K2:K3"/>
    <mergeCell ref="H2:H3"/>
    <mergeCell ref="F2:F3"/>
    <mergeCell ref="E2:E3"/>
    <mergeCell ref="D2:D3"/>
    <mergeCell ref="N2:N3"/>
    <mergeCell ref="I2:I3"/>
    <mergeCell ref="J2:J3"/>
    <mergeCell ref="L2:L3"/>
    <mergeCell ref="M2:M3"/>
    <mergeCell ref="BV2:BV3"/>
    <mergeCell ref="BL2:BL3"/>
    <mergeCell ref="BM2:BM3"/>
    <mergeCell ref="BN2:BN3"/>
    <mergeCell ref="BO2:BO3"/>
    <mergeCell ref="BS2:BS3"/>
    <mergeCell ref="BT2:BT3"/>
    <mergeCell ref="BU2:BU3"/>
  </mergeCells>
  <dataValidations xWindow="916" yWindow="853" count="41">
    <dataValidation type="date" operator="greaterThanOrEqual" allowBlank="1" showInputMessage="1" showErrorMessage="1" errorTitle="Attention !" error="La date ne peut pas être inférieur à la date du jour" sqref="I4:I298" xr:uid="{00000000-0002-0000-0000-000000000000}">
      <formula1>$A$1</formula1>
    </dataValidation>
    <dataValidation type="textLength" allowBlank="1" showInputMessage="1" showErrorMessage="1" errorTitle="Attention!" error="Le Code EAN /GENCOD_x000a_doit comprendre entre 8 et 13 caractères" sqref="BP5:BU298" xr:uid="{00000000-0002-0000-0000-000001000000}">
      <formula1>8</formula1>
      <formula2>13</formula2>
    </dataValidation>
    <dataValidation type="textLength" operator="lessThanOrEqual" allowBlank="1" showInputMessage="1" showErrorMessage="1" errorTitle="Attention!" error="250 caractères maximum" prompt="250 caractères maximum" sqref="AT4:AT298" xr:uid="{00000000-0002-0000-0000-000002000000}">
      <formula1>250</formula1>
    </dataValidation>
    <dataValidation type="textLength" operator="lessThanOrEqual" allowBlank="1" showInputMessage="1" showErrorMessage="1" errorTitle="Attention!" error="160 caractères maximum" prompt="160 caractères maximum" sqref="AS4:AS298" xr:uid="{00000000-0002-0000-0000-000003000000}">
      <formula1>160</formula1>
    </dataValidation>
    <dataValidation type="textLength" operator="lessThanOrEqual" allowBlank="1" showInputMessage="1" showErrorMessage="1" errorTitle="Attention!" error="2000 caractères maximum" prompt="2000 caractères maximum" sqref="AU4:AU298" xr:uid="{00000000-0002-0000-0000-000004000000}">
      <formula1>2000</formula1>
    </dataValidation>
    <dataValidation type="textLength" operator="lessThanOrEqual" allowBlank="1" showInputMessage="1" showErrorMessage="1" errorTitle="Attention!" error="Le Code couleur doit être inférieur ou égal à 8 caractères" prompt="8 caractères maxi" sqref="BV4:BV298" xr:uid="{00000000-0002-0000-0000-000005000000}">
      <formula1>8</formula1>
    </dataValidation>
    <dataValidation type="textLength" operator="lessThanOrEqual" allowBlank="1" showInputMessage="1" showErrorMessage="1" errorTitle="Attention!" error="1000 caractères maximum" prompt="1000 caractères maximum" sqref="BM4:BM298 BO4:BO298" xr:uid="{00000000-0002-0000-0000-000006000000}">
      <formula1>1000</formula1>
    </dataValidation>
    <dataValidation type="textLength" operator="lessThanOrEqual" allowBlank="1" showInputMessage="1" showErrorMessage="1" errorTitle="Attention!" error="200 caractères maximum" prompt="200 caractères maximum" sqref="AW4:AY298" xr:uid="{00000000-0002-0000-0000-000007000000}">
      <formula1>200</formula1>
    </dataValidation>
    <dataValidation errorStyle="warning" operator="equal" allowBlank="1" showInputMessage="1" showErrorMessage="1" promptTitle="Attention !" prompt="Le PCB doit être multiple du SPCB." sqref="Q4:Q298" xr:uid="{00000000-0002-0000-0000-000008000000}"/>
    <dataValidation errorStyle="warning" operator="equal" allowBlank="1" showInputMessage="1" showErrorMessage="1" promptTitle="Attention !" prompt="Si le SSPCB existe, le SPCB doit être multiple du SSPCB." sqref="P4:P298" xr:uid="{00000000-0002-0000-0000-000009000000}"/>
    <dataValidation type="decimal" allowBlank="1" showInputMessage="1" showErrorMessage="1" error="Les dimensions doivent être saisies en millimètre (mm) ou la taille du produit dépasse 1000mm." sqref="W4:W298" xr:uid="{00000000-0002-0000-0000-00000A000000}">
      <formula1>1</formula1>
      <formula2>1000</formula2>
    </dataValidation>
    <dataValidation allowBlank="1" showInputMessage="1" showErrorMessage="1" promptTitle="Attention !" prompt="Veillez au respect des CGL" sqref="AN4:AQ298 AI4:AL298 Y4:AB298 AD4:AD298 AE5:AG298" xr:uid="{00000000-0002-0000-0000-00000B000000}"/>
    <dataValidation errorStyle="warning" operator="equal" allowBlank="1" showInputMessage="1" showErrorMessage="1" promptTitle="Attention !" prompt="La Palette doit être multiple du PCB." sqref="R4:R298" xr:uid="{00000000-0002-0000-0000-00000C000000}"/>
    <dataValidation type="whole" allowBlank="1" showInputMessage="1" showErrorMessage="1" sqref="S4:S298 T5:V298" xr:uid="{00000000-0002-0000-0000-00000D000000}">
      <formula1>1</formula1>
      <formula2>1000</formula2>
    </dataValidation>
    <dataValidation type="textLength" allowBlank="1" showInputMessage="1" showErrorMessage="1" errorTitle="Attention!" error="Le Code EAN / GENCOD_x000a_doit être compris entre 8 et 13 caractères" prompt="Le Code EAN / GENCOD_x000a_doit être compris entre 8 et 13 caractères" sqref="G4:G298" xr:uid="{00000000-0002-0000-0000-00000E000000}">
      <formula1>8</formula1>
      <formula2>13</formula2>
    </dataValidation>
    <dataValidation type="textLength" allowBlank="1" showInputMessage="1" showErrorMessage="1" errorTitle="Attention!" error="Le Code EAN / GENCOD_x000a_doit comprendre entre 8 et 13 caractères" prompt="Le Code EAN / GENCOD_x000a_doit comprendre entre 8 et 13 caractères" sqref="N4:N298" xr:uid="{00000000-0002-0000-0000-00000F000000}">
      <formula1>8</formula1>
      <formula2>13</formula2>
    </dataValidation>
    <dataValidation type="textLength" allowBlank="1" showInputMessage="1" showErrorMessage="1" errorTitle="Attention!" error="Le Code EAN / GENCOD_x000a_doit être compris entre 8 et 14 caractères" prompt="Le Code EAN / GENCOD_x000a_doit être compris entre 8 et 14 caractères" sqref="AR4:AR298 AM4:AM298 AC4:AC298" xr:uid="{00000000-0002-0000-0000-000010000000}">
      <formula1>8</formula1>
      <formula2>14</formula2>
    </dataValidation>
    <dataValidation type="textLength" allowBlank="1" showInputMessage="1" showErrorMessage="1" errorTitle="Attention!" error="Le Code EAN / GENCOD_x000a_doit être compris entre 8 et 14 caractères" prompt="Le Code EAN / GENCOD_x000a_doit être compris entre 8 et 14 caractères_x000a_" sqref="AH4:AH298" xr:uid="{00000000-0002-0000-0000-000011000000}">
      <formula1>8</formula1>
      <formula2>14</formula2>
    </dataValidation>
    <dataValidation type="textLength" operator="lessThanOrEqual" allowBlank="1" showInputMessage="1" showErrorMessage="1" errorTitle="Attention!" error="10000 caractères maximum" prompt="10000 caractères maximum" sqref="BN4:BN298" xr:uid="{00000000-0002-0000-0000-000012000000}">
      <formula1>10000</formula1>
    </dataValidation>
    <dataValidation type="decimal" operator="lessThan" allowBlank="1" showInputMessage="1" showErrorMessage="1" error="Prix d'achat incohérent ou trop élevé" sqref="K5:K298" xr:uid="{00000000-0002-0000-0000-000013000000}">
      <formula1>10000</formula1>
    </dataValidation>
    <dataValidation type="textLength" operator="lessThanOrEqual" allowBlank="1" showInputMessage="1" showErrorMessage="1" error="160 caractères maximum" prompt="80 caractères maximum" sqref="D4:E298" xr:uid="{00000000-0002-0000-0000-000014000000}">
      <formula1>80</formula1>
    </dataValidation>
    <dataValidation type="list" allowBlank="1" showInputMessage="1" showErrorMessage="1" sqref="F4:F298" xr:uid="{00000000-0002-0000-0000-000015000000}">
      <formula1>$D$1040756:$D$1041094</formula1>
    </dataValidation>
    <dataValidation type="list" allowBlank="1" showInputMessage="1" showErrorMessage="1" sqref="H4:H298 BG5:BG298" xr:uid="{00000000-0002-0000-0000-000016000000}">
      <formula1>#REF!</formula1>
    </dataValidation>
    <dataValidation type="list" allowBlank="1" showInputMessage="1" showErrorMessage="1" sqref="L5:L298" xr:uid="{00000000-0002-0000-0000-000017000000}">
      <formula1>$F$1040756:$F$1040758</formula1>
    </dataValidation>
    <dataValidation type="list" allowBlank="1" showInputMessage="1" showErrorMessage="1" sqref="M4:M298" xr:uid="{00000000-0002-0000-0000-000018000000}">
      <formula1>$X$1040756:$X$1040757</formula1>
    </dataValidation>
    <dataValidation type="list" allowBlank="1" showInputMessage="1" showErrorMessage="1" sqref="X5:X298" xr:uid="{00000000-0002-0000-0000-000019000000}">
      <formula1>$U$1040756:$U$1040760</formula1>
    </dataValidation>
    <dataValidation type="list" allowBlank="1" showInputMessage="1" showErrorMessage="1" sqref="AV5:AV298" xr:uid="{00000000-0002-0000-0000-00001A000000}">
      <formula1>$G$1040756:$G$1040778</formula1>
    </dataValidation>
    <dataValidation type="list" allowBlank="1" showInputMessage="1" showErrorMessage="1" sqref="AZ5:AZ298" xr:uid="{00000000-0002-0000-0000-00001B000000}">
      <formula1>$H$1040756:$H$1040772</formula1>
    </dataValidation>
    <dataValidation type="list" allowBlank="1" showInputMessage="1" showErrorMessage="1" sqref="BA5:BB298" xr:uid="{00000000-0002-0000-0000-00001C000000}">
      <formula1>$I$1040756:$I$1040764</formula1>
    </dataValidation>
    <dataValidation type="list" allowBlank="1" showInputMessage="1" showErrorMessage="1" sqref="BC5:BC298" xr:uid="{00000000-0002-0000-0000-00001D000000}">
      <formula1>$J$1040756:$J$1040758</formula1>
    </dataValidation>
    <dataValidation type="list" allowBlank="1" showInputMessage="1" showErrorMessage="1" sqref="BD5:BD298" xr:uid="{00000000-0002-0000-0000-00001E000000}">
      <formula1>$K$1040756:$K$1040773</formula1>
    </dataValidation>
    <dataValidation type="list" allowBlank="1" showInputMessage="1" showErrorMessage="1" sqref="BE5:BE298" xr:uid="{00000000-0002-0000-0000-00001F000000}">
      <formula1>$L$1040756:$L$1040759</formula1>
    </dataValidation>
    <dataValidation type="list" allowBlank="1" showInputMessage="1" showErrorMessage="1" sqref="BF5:BF298" xr:uid="{00000000-0002-0000-0000-000020000000}">
      <formula1>$M$1040756:$M$1040776</formula1>
    </dataValidation>
    <dataValidation type="list" allowBlank="1" showInputMessage="1" showErrorMessage="1" sqref="BH5:BH298" xr:uid="{00000000-0002-0000-0000-000021000000}">
      <formula1>$N$1040756:$N$1040758</formula1>
    </dataValidation>
    <dataValidation type="list" allowBlank="1" showInputMessage="1" showErrorMessage="1" sqref="BI5:BI298" xr:uid="{00000000-0002-0000-0000-000022000000}">
      <formula1>$O$1040756:$O$1040775</formula1>
    </dataValidation>
    <dataValidation type="list" allowBlank="1" showInputMessage="1" showErrorMessage="1" sqref="BJ5:BK298" xr:uid="{00000000-0002-0000-0000-000023000000}">
      <formula1>$P$1040756:$P$1040766</formula1>
    </dataValidation>
    <dataValidation type="list" allowBlank="1" showInputMessage="1" showErrorMessage="1" sqref="BL5:BL298" xr:uid="{00000000-0002-0000-0000-000024000000}">
      <formula1>$Q$1040756:$Q$1040783</formula1>
    </dataValidation>
    <dataValidation type="list" allowBlank="1" showInputMessage="1" showErrorMessage="1" sqref="BW5:BW298" xr:uid="{00000000-0002-0000-0000-000025000000}">
      <formula1>$W$1040756:$W$1040845</formula1>
    </dataValidation>
    <dataValidation type="whole" allowBlank="1" showInputMessage="1" showErrorMessage="1" promptTitle="Attention !" prompt="Veillez au respect des CGL" sqref="AB4" xr:uid="{00000000-0002-0000-0000-000026000000}">
      <formula1>1</formula1>
      <formula2>1000</formula2>
    </dataValidation>
    <dataValidation operator="lessThan" allowBlank="1" showInputMessage="1" showErrorMessage="1" error="Prix d'achat incohérent ou trop élevé" sqref="K4 J1:J1048576" xr:uid="{00000000-0002-0000-0000-000027000000}"/>
    <dataValidation allowBlank="1" showInputMessage="1" showErrorMessage="1" errorTitle="Attention!" error="Le Code EAN /GENCOD_x000a_doit comprendre entre 8 et 13 caractères" sqref="BS4:BU4" xr:uid="{00000000-0002-0000-0000-000028000000}"/>
  </dataValidations>
  <pageMargins left="0.70866141732283472" right="0.70866141732283472" top="0.74803149606299213" bottom="0.74803149606299213" header="0.31496062992125984" footer="0.31496062992125984"/>
  <pageSetup paperSize="9" scale="49" fitToWidth="5" fitToHeight="4" orientation="landscape" r:id="rId1"/>
  <headerFooter>
    <oddFooter>&amp;C&amp;1#&amp;"arial"&amp;9&amp;K008000 C1 – Usage interne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gs xmlns="3bf844de-530b-4725-81a5-f400544c56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48EC3B59C5A44D90715D15F29B33D8" ma:contentTypeVersion="11" ma:contentTypeDescription="Crée un document." ma:contentTypeScope="" ma:versionID="289655a479a0a25a31f3f710eec41a52">
  <xsd:schema xmlns:xsd="http://www.w3.org/2001/XMLSchema" xmlns:xs="http://www.w3.org/2001/XMLSchema" xmlns:p="http://schemas.microsoft.com/office/2006/metadata/properties" xmlns:ns2="3bf844de-530b-4725-81a5-f400544c5673" xmlns:ns3="65acf138-22c3-4709-8d18-9cd021517ca3" targetNamespace="http://schemas.microsoft.com/office/2006/metadata/properties" ma:root="true" ma:fieldsID="d389e624b6fd73a2bfb6293f8d3fa38b" ns2:_="" ns3:_="">
    <xsd:import namespace="3bf844de-530b-4725-81a5-f400544c5673"/>
    <xsd:import namespace="65acf138-22c3-4709-8d18-9cd021517c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DateTaken" minOccurs="0"/>
                <xsd:element ref="ns2:MediaServiceOCR" minOccurs="0"/>
                <xsd:element ref="ns2:tags"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f844de-530b-4725-81a5-f400544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tags" ma:index="15" nillable="true" ma:displayName="tags" ma:format="Dropdown" ma:internalName="tags">
      <xsd:simpleType>
        <xsd:restriction base="dms:Text">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acf138-22c3-4709-8d18-9cd021517ca3" elementFormDefault="qualified">
    <xsd:import namespace="http://schemas.microsoft.com/office/2006/documentManagement/types"/>
    <xsd:import namespace="http://schemas.microsoft.com/office/infopath/2007/PartnerControls"/>
    <xsd:element name="SharedWithUsers" ma:index="10" nillable="true" ma:displayName="Partagé avec"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88EB85-E921-498B-A056-8AE63B11A2E7}">
  <ds:schemaRefs>
    <ds:schemaRef ds:uri="http://purl.org/dc/elements/1.1/"/>
    <ds:schemaRef ds:uri="http://purl.org/dc/dcmitype/"/>
    <ds:schemaRef ds:uri="3bf844de-530b-4725-81a5-f400544c5673"/>
    <ds:schemaRef ds:uri="http://schemas.microsoft.com/office/2006/documentManagement/types"/>
    <ds:schemaRef ds:uri="http://schemas.openxmlformats.org/package/2006/metadata/core-properties"/>
    <ds:schemaRef ds:uri="http://purl.org/dc/terms/"/>
    <ds:schemaRef ds:uri="65acf138-22c3-4709-8d18-9cd021517ca3"/>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F5388BC-2B61-4EBD-A09E-67FD5FE083FC}">
  <ds:schemaRefs>
    <ds:schemaRef ds:uri="http://schemas.microsoft.com/sharepoint/v3/contenttype/forms"/>
  </ds:schemaRefs>
</ds:datastoreItem>
</file>

<file path=customXml/itemProps3.xml><?xml version="1.0" encoding="utf-8"?>
<ds:datastoreItem xmlns:ds="http://schemas.openxmlformats.org/officeDocument/2006/customXml" ds:itemID="{8DD7E5C8-0134-4A16-AAF6-FA3DC7D509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f844de-530b-4725-81a5-f400544c5673"/>
    <ds:schemaRef ds:uri="65acf138-22c3-4709-8d18-9cd021517c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Fiche référencement</vt:lpstr>
      <vt:lpstr>'Fiche référencement'!Zone_d_impression</vt:lpstr>
    </vt:vector>
  </TitlesOfParts>
  <Manager/>
  <Company>NOCIBE France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Haudrechy Thierry</dc:creator>
  <cp:keywords/>
  <dc:description/>
  <cp:lastModifiedBy>AYRAUD Yvan</cp:lastModifiedBy>
  <cp:revision/>
  <dcterms:created xsi:type="dcterms:W3CDTF">2013-12-18T09:49:30Z</dcterms:created>
  <dcterms:modified xsi:type="dcterms:W3CDTF">2021-05-03T16:03:55Z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XPowerLiteLastOptimized">
    <vt:lpwstr>2957147</vt:lpwstr>
  </property>
  <property fmtid="{D5CDD505-2E9C-101B-9397-08002B2CF9AE}" pid="3" name="NXPowerLiteSettings">
    <vt:lpwstr>E7000400038000</vt:lpwstr>
  </property>
  <property fmtid="{D5CDD505-2E9C-101B-9397-08002B2CF9AE}" pid="4" name="NXPowerLiteVersion">
    <vt:lpwstr>D5.0.6</vt:lpwstr>
  </property>
  <property fmtid="{D5CDD505-2E9C-101B-9397-08002B2CF9AE}" pid="5" name="ContentTypeId">
    <vt:lpwstr>0x0101007148EC3B59C5A44D90715D15F29B33D8</vt:lpwstr>
  </property>
  <property fmtid="{D5CDD505-2E9C-101B-9397-08002B2CF9AE}" pid="6" name="MSIP_Label_645dad89-2096-47a1-b1b1-c9d057667e94_Enabled">
    <vt:lpwstr>True</vt:lpwstr>
  </property>
  <property fmtid="{D5CDD505-2E9C-101B-9397-08002B2CF9AE}" pid="7" name="MSIP_Label_645dad89-2096-47a1-b1b1-c9d057667e94_SiteId">
    <vt:lpwstr>e4e1abd9-eac7-4a71-ab52-da5c998aa7ba</vt:lpwstr>
  </property>
  <property fmtid="{D5CDD505-2E9C-101B-9397-08002B2CF9AE}" pid="8" name="MSIP_Label_645dad89-2096-47a1-b1b1-c9d057667e94_Owner">
    <vt:lpwstr>annie.kizayilawoko@loreal.com</vt:lpwstr>
  </property>
  <property fmtid="{D5CDD505-2E9C-101B-9397-08002B2CF9AE}" pid="9" name="MSIP_Label_645dad89-2096-47a1-b1b1-c9d057667e94_SetDate">
    <vt:lpwstr>2019-06-25T09:41:47.8053922Z</vt:lpwstr>
  </property>
  <property fmtid="{D5CDD505-2E9C-101B-9397-08002B2CF9AE}" pid="10" name="MSIP_Label_645dad89-2096-47a1-b1b1-c9d057667e94_Name">
    <vt:lpwstr>C1 - Internal use</vt:lpwstr>
  </property>
  <property fmtid="{D5CDD505-2E9C-101B-9397-08002B2CF9AE}" pid="11" name="MSIP_Label_645dad89-2096-47a1-b1b1-c9d057667e94_Application">
    <vt:lpwstr>Microsoft Azure Information Protection</vt:lpwstr>
  </property>
  <property fmtid="{D5CDD505-2E9C-101B-9397-08002B2CF9AE}" pid="12" name="MSIP_Label_645dad89-2096-47a1-b1b1-c9d057667e94_Extended_MSFT_Method">
    <vt:lpwstr>Automatic</vt:lpwstr>
  </property>
  <property fmtid="{D5CDD505-2E9C-101B-9397-08002B2CF9AE}" pid="13" name="Sensitivity">
    <vt:lpwstr>C1 - Internal use</vt:lpwstr>
  </property>
</Properties>
</file>