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codeName="{51196F13-6AD0-C1B8-E2B4-A1F9AE17003E}"/>
  <workbookPr codeName="ThisWorkbook" defaultThemeVersion="124226"/>
  <mc:AlternateContent xmlns:mc="http://schemas.openxmlformats.org/markup-compatibility/2006">
    <mc:Choice Requires="x15">
      <x15ac:absPath xmlns:x15ac="http://schemas.microsoft.com/office/spreadsheetml/2010/11/ac" url="C:\Users\yvan.ayraud\Downloads\"/>
    </mc:Choice>
  </mc:AlternateContent>
  <xr:revisionPtr revIDLastSave="0" documentId="8_{8E352292-7290-4D50-837E-0A8968C4AA5A}" xr6:coauthVersionLast="41" xr6:coauthVersionMax="41" xr10:uidLastSave="{00000000-0000-0000-0000-000000000000}"/>
  <bookViews>
    <workbookView xWindow="820" yWindow="-110" windowWidth="18490" windowHeight="11020" tabRatio="776" xr2:uid="{00000000-000D-0000-FFFF-FFFF00000000}"/>
  </bookViews>
  <sheets>
    <sheet name="Fiche référencement" sheetId="1" r:id="rId1"/>
  </sheets>
  <definedNames>
    <definedName name="_xlnm._FilterDatabase" localSheetId="0" hidden="1">'Fiche référencement'!$A$3:$BW$298</definedName>
    <definedName name="codegestion">#REF!</definedName>
    <definedName name="marque">'Fiche référencement'!#REF!</definedName>
    <definedName name="menunom">#REF!</definedName>
    <definedName name="_xlnm.Print_Area" localSheetId="0">'Fiche référencement'!$A$2:$BV$91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 i="1" l="1"/>
  <c r="I5" i="1"/>
  <c r="I4" i="1"/>
  <c r="A1" i="1"/>
</calcChain>
</file>

<file path=xl/sharedStrings.xml><?xml version="1.0" encoding="utf-8"?>
<sst xmlns="http://schemas.openxmlformats.org/spreadsheetml/2006/main" count="309" uniqueCount="156">
  <si>
    <r>
      <t xml:space="preserve">Marques </t>
    </r>
    <r>
      <rPr>
        <sz val="16"/>
        <color rgb="FFFF0000"/>
        <rFont val="Calibri"/>
        <family val="2"/>
        <scheme val="minor"/>
      </rPr>
      <t>*</t>
    </r>
  </si>
  <si>
    <r>
      <t xml:space="preserve">Ligne / Gamme </t>
    </r>
    <r>
      <rPr>
        <sz val="16"/>
        <color rgb="FFFF0000"/>
        <rFont val="Calibri"/>
        <family val="2"/>
        <scheme val="minor"/>
      </rPr>
      <t>*</t>
    </r>
  </si>
  <si>
    <r>
      <t xml:space="preserve">Référence fournisseur </t>
    </r>
    <r>
      <rPr>
        <sz val="14"/>
        <color rgb="FFFF0000"/>
        <rFont val="Calibri"/>
        <family val="2"/>
        <scheme val="minor"/>
      </rPr>
      <t>*</t>
    </r>
  </si>
  <si>
    <r>
      <t xml:space="preserve">Nomenclature </t>
    </r>
    <r>
      <rPr>
        <sz val="16"/>
        <color rgb="FFFF0000"/>
        <rFont val="Calibri"/>
        <family val="2"/>
        <scheme val="minor"/>
      </rPr>
      <t>*</t>
    </r>
  </si>
  <si>
    <r>
      <t xml:space="preserve">Code EAN / GENCOD </t>
    </r>
    <r>
      <rPr>
        <sz val="16"/>
        <color rgb="FFFF0000"/>
        <rFont val="Calibri"/>
        <family val="2"/>
        <scheme val="minor"/>
      </rPr>
      <t>*</t>
    </r>
  </si>
  <si>
    <r>
      <t xml:space="preserve">Genre </t>
    </r>
    <r>
      <rPr>
        <sz val="16"/>
        <color rgb="FFFF0000"/>
        <rFont val="Calibri"/>
        <family val="2"/>
        <scheme val="minor"/>
      </rPr>
      <t>*</t>
    </r>
  </si>
  <si>
    <r>
      <t>Date de mise sur le marché</t>
    </r>
    <r>
      <rPr>
        <sz val="9"/>
        <color theme="0"/>
        <rFont val="Calibri"/>
        <family val="2"/>
        <scheme val="minor"/>
      </rPr>
      <t xml:space="preserve"> </t>
    </r>
    <r>
      <rPr>
        <sz val="16"/>
        <color rgb="FFFF0000"/>
        <rFont val="Calibri"/>
        <family val="2"/>
        <scheme val="minor"/>
      </rPr>
      <t>*</t>
    </r>
  </si>
  <si>
    <r>
      <t xml:space="preserve">PAHT (€)
PGHT (€) </t>
    </r>
    <r>
      <rPr>
        <sz val="16"/>
        <color rgb="FFFF0000"/>
        <rFont val="Calibri"/>
        <family val="2"/>
        <scheme val="minor"/>
      </rPr>
      <t>*</t>
    </r>
  </si>
  <si>
    <r>
      <t xml:space="preserve">PPI (€) </t>
    </r>
    <r>
      <rPr>
        <sz val="16"/>
        <color rgb="FFFF0000"/>
        <rFont val="Calibri"/>
        <family val="2"/>
        <scheme val="minor"/>
      </rPr>
      <t>*</t>
    </r>
  </si>
  <si>
    <r>
      <t xml:space="preserve">Code gestion </t>
    </r>
    <r>
      <rPr>
        <sz val="16"/>
        <color rgb="FFFF0000"/>
        <rFont val="Calibri"/>
        <family val="2"/>
        <scheme val="minor"/>
      </rPr>
      <t>*</t>
    </r>
  </si>
  <si>
    <r>
      <t xml:space="preserve">Coffret </t>
    </r>
    <r>
      <rPr>
        <sz val="16"/>
        <color rgb="FFFF0000"/>
        <rFont val="Calibri"/>
        <family val="2"/>
        <scheme val="minor"/>
      </rPr>
      <t>*</t>
    </r>
  </si>
  <si>
    <r>
      <t xml:space="preserve">Code EAN / Gencod référent </t>
    </r>
    <r>
      <rPr>
        <sz val="16"/>
        <color rgb="FFFF0000"/>
        <rFont val="Calibri"/>
        <family val="2"/>
        <scheme val="minor"/>
      </rPr>
      <t>*</t>
    </r>
  </si>
  <si>
    <r>
      <t xml:space="preserve">Conditionnement </t>
    </r>
    <r>
      <rPr>
        <sz val="16"/>
        <color rgb="FFFF0000"/>
        <rFont val="Calibri"/>
        <family val="2"/>
        <scheme val="minor"/>
      </rPr>
      <t>*</t>
    </r>
  </si>
  <si>
    <r>
      <t xml:space="preserve">Poids/Dimension ARTICLE </t>
    </r>
    <r>
      <rPr>
        <sz val="16"/>
        <color rgb="FFFF0000"/>
        <rFont val="Calibri"/>
        <family val="2"/>
        <scheme val="minor"/>
      </rPr>
      <t>*</t>
    </r>
  </si>
  <si>
    <r>
      <t xml:space="preserve">Poids/Dimension SSPCB </t>
    </r>
    <r>
      <rPr>
        <sz val="16"/>
        <color rgb="FFFF0000"/>
        <rFont val="Calibri"/>
        <family val="2"/>
        <scheme val="minor"/>
      </rPr>
      <t>*</t>
    </r>
  </si>
  <si>
    <r>
      <t xml:space="preserve">Poids/Dimension SPCB </t>
    </r>
    <r>
      <rPr>
        <sz val="16"/>
        <color rgb="FFFF0000"/>
        <rFont val="Calibri"/>
        <family val="2"/>
        <scheme val="minor"/>
      </rPr>
      <t>*</t>
    </r>
  </si>
  <si>
    <r>
      <t xml:space="preserve">Poids/Dimension PCB </t>
    </r>
    <r>
      <rPr>
        <sz val="16"/>
        <color rgb="FFFF0000"/>
        <rFont val="Calibri"/>
        <family val="2"/>
        <scheme val="minor"/>
      </rPr>
      <t>*</t>
    </r>
  </si>
  <si>
    <r>
      <t xml:space="preserve">Poids/Dimension Palette </t>
    </r>
    <r>
      <rPr>
        <sz val="16"/>
        <color rgb="FFFF0000"/>
        <rFont val="Calibri"/>
        <family val="2"/>
        <scheme val="minor"/>
      </rPr>
      <t>*</t>
    </r>
  </si>
  <si>
    <r>
      <t xml:space="preserve">Déclinaison article: Eau de toilette XXml, XXg, N° teinte et nom teinte, … </t>
    </r>
    <r>
      <rPr>
        <sz val="16"/>
        <color rgb="FFFF0000"/>
        <rFont val="Calibri"/>
        <family val="2"/>
        <scheme val="minor"/>
      </rPr>
      <t>*</t>
    </r>
  </si>
  <si>
    <r>
      <t xml:space="preserve">Accroche Marketing 
(descriptif court) </t>
    </r>
    <r>
      <rPr>
        <sz val="16"/>
        <color rgb="FFFF0000"/>
        <rFont val="Calibri"/>
        <family val="2"/>
        <scheme val="minor"/>
      </rPr>
      <t>*</t>
    </r>
  </si>
  <si>
    <r>
      <t xml:space="preserve">Descriptif long du produit </t>
    </r>
    <r>
      <rPr>
        <sz val="16"/>
        <color rgb="FFFF0000"/>
        <rFont val="Calibri"/>
        <family val="2"/>
        <scheme val="minor"/>
      </rPr>
      <t>*</t>
    </r>
  </si>
  <si>
    <r>
      <t xml:space="preserve">Famille olfactive
</t>
    </r>
    <r>
      <rPr>
        <sz val="16"/>
        <color rgb="FFFF0000"/>
        <rFont val="Calibri"/>
        <family val="2"/>
        <scheme val="minor"/>
      </rPr>
      <t xml:space="preserve">* </t>
    </r>
    <r>
      <rPr>
        <sz val="10"/>
        <color rgb="FFFF0000"/>
        <rFont val="Calibri"/>
        <family val="2"/>
        <scheme val="minor"/>
      </rPr>
      <t>Parfum</t>
    </r>
  </si>
  <si>
    <r>
      <t xml:space="preserve">Pyramide olfactive </t>
    </r>
    <r>
      <rPr>
        <sz val="14"/>
        <color rgb="FFFF0000"/>
        <rFont val="Calibri"/>
        <family val="2"/>
        <scheme val="minor"/>
      </rPr>
      <t>*</t>
    </r>
    <r>
      <rPr>
        <sz val="11"/>
        <color rgb="FFFF0000"/>
        <rFont val="Calibri"/>
        <family val="2"/>
        <scheme val="minor"/>
      </rPr>
      <t xml:space="preserve"> Parfum</t>
    </r>
  </si>
  <si>
    <r>
      <t xml:space="preserve">Couleur dominante
</t>
    </r>
    <r>
      <rPr>
        <sz val="16"/>
        <color rgb="FFFF0000"/>
        <rFont val="Calibri"/>
        <family val="2"/>
        <scheme val="minor"/>
      </rPr>
      <t xml:space="preserve">* </t>
    </r>
    <r>
      <rPr>
        <sz val="10"/>
        <color rgb="FFFF0000"/>
        <rFont val="Calibri"/>
        <family val="2"/>
        <scheme val="minor"/>
      </rPr>
      <t>Maq</t>
    </r>
  </si>
  <si>
    <r>
      <t xml:space="preserve">Type de peau 1
</t>
    </r>
    <r>
      <rPr>
        <sz val="16"/>
        <color rgb="FFFF0000"/>
        <rFont val="Calibri"/>
        <family val="2"/>
        <scheme val="minor"/>
      </rPr>
      <t xml:space="preserve">* </t>
    </r>
    <r>
      <rPr>
        <sz val="10"/>
        <color rgb="FFFF0000"/>
        <rFont val="Calibri"/>
        <family val="2"/>
        <scheme val="minor"/>
      </rPr>
      <t xml:space="preserve">Soin </t>
    </r>
  </si>
  <si>
    <r>
      <t xml:space="preserve">Type de peau 2 
</t>
    </r>
    <r>
      <rPr>
        <sz val="10"/>
        <color rgb="FFFF0000"/>
        <rFont val="Calibri"/>
        <family val="2"/>
        <scheme val="minor"/>
      </rPr>
      <t>Soin</t>
    </r>
  </si>
  <si>
    <r>
      <t xml:space="preserve">Protection Solaire
</t>
    </r>
    <r>
      <rPr>
        <sz val="16"/>
        <color rgb="FFFF0000"/>
        <rFont val="Calibri"/>
        <family val="2"/>
        <scheme val="minor"/>
      </rPr>
      <t xml:space="preserve">* </t>
    </r>
    <r>
      <rPr>
        <sz val="10"/>
        <color rgb="FFFF0000"/>
        <rFont val="Calibri"/>
        <family val="2"/>
        <scheme val="minor"/>
      </rPr>
      <t>Soin</t>
    </r>
  </si>
  <si>
    <r>
      <t xml:space="preserve">Texture
</t>
    </r>
    <r>
      <rPr>
        <sz val="16"/>
        <color rgb="FFFF0000"/>
        <rFont val="Calibri"/>
        <family val="2"/>
        <scheme val="minor"/>
      </rPr>
      <t xml:space="preserve">* </t>
    </r>
    <r>
      <rPr>
        <sz val="10"/>
        <color rgb="FFFF0000"/>
        <rFont val="Calibri"/>
        <family val="2"/>
        <scheme val="minor"/>
      </rPr>
      <t>Soin/Maq</t>
    </r>
  </si>
  <si>
    <r>
      <t xml:space="preserve">Nuance
</t>
    </r>
    <r>
      <rPr>
        <sz val="16"/>
        <color rgb="FFFF0000"/>
        <rFont val="Calibri"/>
        <family val="2"/>
        <scheme val="minor"/>
      </rPr>
      <t xml:space="preserve">* </t>
    </r>
    <r>
      <rPr>
        <sz val="10"/>
        <color rgb="FFFF0000"/>
        <rFont val="Calibri"/>
        <family val="2"/>
        <scheme val="minor"/>
      </rPr>
      <t>Maq</t>
    </r>
  </si>
  <si>
    <r>
      <t xml:space="preserve">Effet
</t>
    </r>
    <r>
      <rPr>
        <sz val="16"/>
        <color rgb="FFFF0000"/>
        <rFont val="Calibri"/>
        <family val="2"/>
        <scheme val="minor"/>
      </rPr>
      <t xml:space="preserve">* </t>
    </r>
    <r>
      <rPr>
        <sz val="10"/>
        <color rgb="FFFF0000"/>
        <rFont val="Calibri"/>
        <family val="2"/>
        <scheme val="minor"/>
      </rPr>
      <t>Maq</t>
    </r>
  </si>
  <si>
    <r>
      <t xml:space="preserve">Action
</t>
    </r>
    <r>
      <rPr>
        <sz val="16"/>
        <color rgb="FFFF0000"/>
        <rFont val="Calibri"/>
        <family val="2"/>
        <scheme val="minor"/>
      </rPr>
      <t xml:space="preserve">* </t>
    </r>
    <r>
      <rPr>
        <sz val="10"/>
        <color rgb="FFFF0000"/>
        <rFont val="Calibri"/>
        <family val="2"/>
        <scheme val="minor"/>
      </rPr>
      <t>Soin/Maq</t>
    </r>
  </si>
  <si>
    <r>
      <t xml:space="preserve">Couvrance
</t>
    </r>
    <r>
      <rPr>
        <sz val="16"/>
        <color rgb="FFFF0000"/>
        <rFont val="Calibri"/>
        <family val="2"/>
        <scheme val="minor"/>
      </rPr>
      <t xml:space="preserve">* </t>
    </r>
    <r>
      <rPr>
        <sz val="10"/>
        <color rgb="FFFF0000"/>
        <rFont val="Calibri"/>
        <family val="2"/>
        <scheme val="minor"/>
      </rPr>
      <t>Maq</t>
    </r>
  </si>
  <si>
    <r>
      <t xml:space="preserve">Format
</t>
    </r>
    <r>
      <rPr>
        <sz val="16"/>
        <color rgb="FFFF0000"/>
        <rFont val="Calibri"/>
        <family val="2"/>
        <scheme val="minor"/>
      </rPr>
      <t xml:space="preserve">* </t>
    </r>
    <r>
      <rPr>
        <sz val="10"/>
        <color rgb="FFFF0000"/>
        <rFont val="Calibri"/>
        <family val="2"/>
        <scheme val="minor"/>
      </rPr>
      <t>Soin/Maq</t>
    </r>
  </si>
  <si>
    <r>
      <t xml:space="preserve">Formulation 1
</t>
    </r>
    <r>
      <rPr>
        <sz val="16"/>
        <color rgb="FFFF0000"/>
        <rFont val="Calibri"/>
        <family val="2"/>
        <scheme val="minor"/>
      </rPr>
      <t xml:space="preserve">* </t>
    </r>
    <r>
      <rPr>
        <sz val="10"/>
        <color rgb="FFFF0000"/>
        <rFont val="Calibri"/>
        <family val="2"/>
        <scheme val="minor"/>
      </rPr>
      <t>Soin/Maq</t>
    </r>
  </si>
  <si>
    <r>
      <t>Formulation 2</t>
    </r>
    <r>
      <rPr>
        <sz val="11"/>
        <color rgb="FFFF0000"/>
        <rFont val="Calibri"/>
        <family val="2"/>
        <scheme val="minor"/>
      </rPr>
      <t xml:space="preserve">
</t>
    </r>
    <r>
      <rPr>
        <sz val="10"/>
        <color rgb="FFFF0000"/>
        <rFont val="Calibri"/>
        <family val="2"/>
        <scheme val="minor"/>
      </rPr>
      <t>Soin/Maq</t>
    </r>
  </si>
  <si>
    <r>
      <t xml:space="preserve">Soin spécifique
</t>
    </r>
    <r>
      <rPr>
        <sz val="16"/>
        <color rgb="FFFF0000"/>
        <rFont val="Calibri"/>
        <family val="2"/>
        <scheme val="minor"/>
      </rPr>
      <t xml:space="preserve">* </t>
    </r>
    <r>
      <rPr>
        <sz val="10"/>
        <color rgb="FFFF0000"/>
        <rFont val="Calibri"/>
        <family val="2"/>
        <scheme val="minor"/>
      </rPr>
      <t>Soin</t>
    </r>
  </si>
  <si>
    <r>
      <t xml:space="preserve">Conseils d'utilisation / 
Conseils d'application / 
Astuce de parfumage </t>
    </r>
    <r>
      <rPr>
        <sz val="16"/>
        <color rgb="FFFF0000"/>
        <rFont val="Calibri"/>
        <family val="2"/>
        <scheme val="minor"/>
      </rPr>
      <t>*</t>
    </r>
  </si>
  <si>
    <r>
      <t xml:space="preserve">Composition produit (Liste des ingrédients) </t>
    </r>
    <r>
      <rPr>
        <sz val="16"/>
        <color rgb="FFFF0000"/>
        <rFont val="Calibri"/>
        <family val="2"/>
        <scheme val="minor"/>
      </rPr>
      <t>*</t>
    </r>
  </si>
  <si>
    <r>
      <t xml:space="preserve">Bénéfice produit </t>
    </r>
    <r>
      <rPr>
        <sz val="16"/>
        <color rgb="FFFF0000"/>
        <rFont val="Calibri"/>
        <family val="2"/>
        <scheme val="minor"/>
      </rPr>
      <t>*</t>
    </r>
  </si>
  <si>
    <t>EAN produit Cross selling 2</t>
  </si>
  <si>
    <t>EAN produit Cross selling 3</t>
  </si>
  <si>
    <t>Code couleur web</t>
  </si>
  <si>
    <t>FITPC
Référence 2015</t>
  </si>
  <si>
    <t>SSPCB</t>
  </si>
  <si>
    <t>SPCB</t>
  </si>
  <si>
    <t>PCB</t>
  </si>
  <si>
    <t>Palette</t>
  </si>
  <si>
    <t>Poids (gr)</t>
  </si>
  <si>
    <t>Largeur (mm)</t>
  </si>
  <si>
    <t>Longueur (mm)</t>
  </si>
  <si>
    <t>Hauteur (mm)</t>
  </si>
  <si>
    <t>Contenance</t>
  </si>
  <si>
    <t>Unité Contenance</t>
  </si>
  <si>
    <t>Code EAN / Gencod</t>
  </si>
  <si>
    <r>
      <t>Note de tête</t>
    </r>
    <r>
      <rPr>
        <sz val="16"/>
        <color rgb="FFFF0000"/>
        <rFont val="Calibri"/>
        <family val="2"/>
        <scheme val="minor"/>
      </rPr>
      <t/>
    </r>
  </si>
  <si>
    <t>Note de cœur</t>
  </si>
  <si>
    <r>
      <t>Note de fond</t>
    </r>
    <r>
      <rPr>
        <sz val="16"/>
        <color rgb="FFFF0000"/>
        <rFont val="Calibri"/>
        <family val="2"/>
        <scheme val="minor"/>
      </rPr>
      <t/>
    </r>
  </si>
  <si>
    <t>Non</t>
  </si>
  <si>
    <t>ml</t>
  </si>
  <si>
    <t>Crème</t>
  </si>
  <si>
    <t>Hypoallergénique</t>
  </si>
  <si>
    <t>Normale</t>
  </si>
  <si>
    <t>Sèche</t>
  </si>
  <si>
    <t>Non comédogène</t>
  </si>
  <si>
    <t>Sensible</t>
  </si>
  <si>
    <t>Très sèche</t>
  </si>
  <si>
    <t>Tube</t>
  </si>
  <si>
    <t>Hydratation</t>
  </si>
  <si>
    <t>03 - SOINS | 112 - Soin visage | 081 - Soin quotidien | 0228 - Hydratation jour</t>
  </si>
  <si>
    <r>
      <t xml:space="preserve">EAN produit 
Cross selling 1 </t>
    </r>
    <r>
      <rPr>
        <sz val="16"/>
        <color rgb="FFFF0000"/>
        <rFont val="Calibri"/>
        <family val="2"/>
        <scheme val="minor"/>
      </rPr>
      <t>*</t>
    </r>
  </si>
  <si>
    <r>
      <t xml:space="preserve">EAN produit
Up selling 1 </t>
    </r>
    <r>
      <rPr>
        <sz val="16"/>
        <color rgb="FFFF0000"/>
        <rFont val="Calibri"/>
        <family val="2"/>
        <scheme val="minor"/>
      </rPr>
      <t>*</t>
    </r>
  </si>
  <si>
    <t>EAN produit 
Up selling 2</t>
  </si>
  <si>
    <t>EAN produit 
Up selling 3</t>
  </si>
  <si>
    <t xml:space="preserve">REFERENCEMENT PHARMA  </t>
  </si>
  <si>
    <r>
      <t xml:space="preserve">Mots clés SEO cachés. 
</t>
    </r>
    <r>
      <rPr>
        <i/>
        <sz val="10"/>
        <color theme="0"/>
        <rFont val="Calibri"/>
        <family val="2"/>
        <scheme val="minor"/>
      </rPr>
      <t>A utiliser que pour le moteur de recherche. Ne pas utiliser sur la page produit.</t>
    </r>
  </si>
  <si>
    <r>
      <t xml:space="preserve">Nom du produit  </t>
    </r>
    <r>
      <rPr>
        <sz val="11"/>
        <color rgb="FFC00000"/>
        <rFont val="Calibri"/>
        <family val="2"/>
        <scheme val="minor"/>
      </rPr>
      <t>*</t>
    </r>
  </si>
  <si>
    <r>
      <t xml:space="preserve">Nom du produit SEO </t>
    </r>
    <r>
      <rPr>
        <sz val="11"/>
        <color rgb="FFC00000"/>
        <rFont val="Calibri"/>
        <family val="2"/>
        <scheme val="minor"/>
      </rPr>
      <t>*</t>
    </r>
  </si>
  <si>
    <t>La Roche Posay</t>
  </si>
  <si>
    <t>Hydreane</t>
  </si>
  <si>
    <t>VFR05612</t>
  </si>
  <si>
    <t>LOT*2 Hydreane Crème Riche d'Eau Thermale hydratante 40ml</t>
  </si>
  <si>
    <t>Crème hydratante visage 24h à l'eau thermale de La Roche Posay apaisante adoucissante  pour peaux sensibles sèches à très sèches 2x 40ml</t>
  </si>
  <si>
    <t>3433425002170</t>
  </si>
  <si>
    <t>MIXTE</t>
  </si>
  <si>
    <t>23,60</t>
  </si>
  <si>
    <t/>
  </si>
  <si>
    <t>Edition limitée</t>
  </si>
  <si>
    <t>3337872410772</t>
  </si>
  <si>
    <t/>
  </si>
  <si>
    <t>36</t>
  </si>
  <si>
    <t>1440</t>
  </si>
  <si>
    <t>120</t>
  </si>
  <si>
    <t>100</t>
  </si>
  <si>
    <t>35</t>
  </si>
  <si>
    <t>125</t>
  </si>
  <si>
    <t>80.0</t>
  </si>
  <si>
    <t>4799</t>
  </si>
  <si>
    <t>285</t>
  </si>
  <si>
    <t>385</t>
  </si>
  <si>
    <t>225</t>
  </si>
  <si>
    <t>03433425270531</t>
  </si>
  <si>
    <t>191960</t>
  </si>
  <si>
    <t>1000</t>
  </si>
  <si>
    <t>1200</t>
  </si>
  <si>
    <t>900</t>
  </si>
  <si>
    <t>03433425270555</t>
  </si>
  <si>
    <t>Tube 80 MLT</t>
  </si>
  <si>
    <t>Chaque jour, offrez un verre d'Eau Thermale de la Roche-Posay à votre peau. Toutes ses vertus dans une crème hydratante : parfaitement hydratée, la peau retrouve confort et souplesse.</t>
  </si>
  <si>
    <t>Le soin hydratant essentiel qui, jour après jour, imprègne la peau sensible en eau thermale de La Roche-Posay pour hydrater, apaiser et adoucir.
Naturellement anti-oxydante, l'Eau Thermale de La Roche-Posay apaise les peaux sensibles : 
- Riche en Selenium et oligo-élements, l’Eau Thermale de La Roche-Posay a des propriétes apaisantes et protectrices uniques scientifiquement demontrées.
- Elle favorise également la bonne santé de la peau en réduisant les irritations.
Texture onctueuse et fraîche pour un apaisement immédiat et une peau souple et douce. 
Testé sous contrôle dermatologique. Convient aux peaux sensibles et sèches.</t>
  </si>
  <si>
    <t/>
  </si>
  <si>
    <t>NA</t>
  </si>
  <si>
    <t>Hydrate</t>
  </si>
  <si>
    <t>Dans quels cas utiliser Hydreane Riche de La Roche Posay ? 
Cette crème hydratante visage hydrate 24H et adoucit les  peaux sensibles sèches à très sèches.
Texture riche, enveloppante et onctueuse.
Comment utiliser Hydreane Riche de La Roche Posay ? 
Appliquer la crème hydratante Hydreane Riche sur le visage et le cou matin et/ou soir.
Excellente base de maquillage.</t>
  </si>
  <si>
    <t>609846 07 - INGREDIENTS:  AQUA / WATER • GLYCERIN • CETEARYL ALCOHOL • ISOHEXADECANE • GLYCERYL STEARATE • CYCLOHEXASILOXANE • CAPRYLIC/CAPRIC/SUCCINIC TRIGLYCERIDE • PETROLATUM • BUTYROSPERMUM PARKII BUTTER / SHEA BUTTER • PEG-100 STEARATE • GLYCINE SOJA OIL / SOYBEAN OIL • CETEARETH-20 • CAPRYLYL GLYCOL • CITRIC ACID • POLYPHOSPHORYLCHOLINE GLYCOL ACRYLATE • TOCOPHEROL • PHENOXYETHANOL • CHLORHEXIDINE DIGLUCONATE • PARFUM / FRAGRANCE (F.I.L. B180562/1).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</si>
  <si>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Peaux sensibles et sèches hydratées et teint frais pour 24 heures.</t>
  </si>
  <si>
    <t>3337875528108</t>
  </si>
  <si>
    <t>3433422404403</t>
  </si>
  <si>
    <t>3337872412646</t>
  </si>
  <si>
    <t>3433422405301</t>
  </si>
  <si>
    <t>302 F - 01</t>
  </si>
  <si>
    <t>soin hydratant pour le visage,creme hydratante pour les peaux sensibles,soin antioxydant</t>
  </si>
  <si>
    <t>VFR06480</t>
  </si>
  <si>
    <t>LOT*2 Hydreane Crème Légère d'Eau Thermale hydratante 40ml</t>
  </si>
  <si>
    <t>Lot de Deux Crèmes hydratantes visage peau sensible normale à mixte + Eau Micellaire</t>
  </si>
  <si>
    <t>3433425002163</t>
  </si>
  <si>
    <t>FEMME</t>
  </si>
  <si>
    <t>114</t>
  </si>
  <si>
    <t>4633</t>
  </si>
  <si>
    <t>03433425164724</t>
  </si>
  <si>
    <t>185320</t>
  </si>
  <si>
    <t>03433425164748</t>
  </si>
  <si>
    <t>Chaque jour, offrez un verre d'Eau Thermale de la Roche-Posay à votre peau. Toutes ses vertus dans un soin hydratant : parfaitement hydratée, la peau retrouve confort et souplesse.</t>
  </si>
  <si>
    <t>Le soin hydratant visage essentiel qui, jour après jour, imprègne la peau sensible en Eau Thermale de La Roche-Posay. Cette crème hydrate, apaise et adoucit la peau.
Naturellement anti-oxydante, l'Eau Thermale de La Roche-Posay apaise les peaux sensibles : 
- Riche en Selenium et oligo-élements, l’Eau Thermale de La Roche-Posay a des propriétes apaisantes et protectrices uniques scientifiquement demontrées.
- Elle favorise également la bonne santé de la peau en réduisant les irritations.
Texture fraîche pénétrant rapidement pour un apaisement immédiat et une peau souple et douce. 
Testé sous contrôle dermatologique. Convient aux peaux sensibles normales à mixtes.</t>
  </si>
  <si>
    <t>Appliquer sur le visage et le cou matin et/ou soir.
Excellente base de maquillage.</t>
  </si>
  <si>
    <t>609801 04 - INGREDIENTS:  AQUA / WATER • GLYCERIN • CYCLOHEXASILOXANE • HYDROGENATED POLYISOBUTENE • AMMONIUM POLYACRYLDIMETHYLTAURAMIDE / AMMONIUM POLYACRYLOYLDIMETHYL TAURATE • MYRISTYL MYRISTATE • STEARIC ACID • POTASSIUM CETYL PHOSPHATE • GLYCERYL STEARATE SE • SODIUM HYDROXIDE • PALMITIC ACID • CAPRYLOYL GLYCINE • CAPRYLYL GLYCOL • XANTHAN GUM • POLYPHOSPHORYLCHOLINE GLYCOL ACRYLATE • ACRYLONITRILE/METHYL METHACRYLATE/VINYLIDENE CHLORIDE COPOLYMER • PARFUM / FRAGRANCE (F.I.L. B170580/2).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</si>
  <si>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Peaux sensibles normales à mixtes hydratées et teint frais pour 24 heures.
Des résultats sur la peau immédiatement perçus :
- Confortable : 96%
- Fraîche : 100%
- Apaisée : 98%
Auto-évaluation sur 50 femmes, 18 à 63 ans, à la peau normale ou mixte et sensible.</t>
  </si>
  <si>
    <t>3433422405295</t>
  </si>
  <si>
    <t>Crème hydratante peau sensible</t>
  </si>
  <si>
    <t>VFR05847</t>
  </si>
  <si>
    <t>LOT*2 Hydreane Crème Extra-Riche d'Eau Thermale hydratante 40ml</t>
  </si>
  <si>
    <t>Crème hydratante visage extra riche pour les peaux sensibles très sèches 2x40ml</t>
  </si>
  <si>
    <t>3433425164625</t>
  </si>
  <si>
    <t>Permanent</t>
  </si>
  <si>
    <t>3337872413346</t>
  </si>
  <si>
    <t>117</t>
  </si>
  <si>
    <t>4758</t>
  </si>
  <si>
    <t>03433425164649</t>
  </si>
  <si>
    <t>190320</t>
  </si>
  <si>
    <t>03433425164663</t>
  </si>
  <si>
    <t>La Roche-Posay 
Hydreane Extra-Riche 
Chaque jour, offrez un verre d'Eau Thermale de la Roche-Posay à votre peau. Toutes ses vertus dans un soin hydratant : parfaitement hydratée, la peau retrouve confort et souplesse. 
Convient aux peaux sensibles très sèches</t>
  </si>
  <si>
    <t>La crème hydratante visage essentielle Hydreane Extra-Riche imprègne, jour après jour, la peau sensible en Eau Thermale de La Roche-Posay. La crème hydratante visage Hydreane Extra-Riche de La Roche-Posay apaise et adoucit la peau. 
Naturellement anti-oxydante, l'Eau Thermale de La Roche-Posay apaise les peaux sensibles : 
- Riche en Selenium et oligo-élements, l’Eau Thermale de La Roche-Posay a des propriétés apaisantes et protectrices uniques scientifiquement démontrées. 
- Elle favorise également la bonne santé de la peau sensible en réduisant les irritations. 
La texture onctueuse et fraîche de la crème hydratante visage Hydreane Extra-Riche de La Roche-Posay apaise immédiatement et rend la peau souple et douce 
Testé sous contrôle dermatologique. 
Convient aux peaux sensibles très sèches.</t>
  </si>
  <si>
    <t>Dans quels cas utiliser la crème hydratante visage Hydreane Extra-Riche de La Roche Posay ? 
Cette crème visage hydrate 24H et adoucit les peaux sensibles très sèches. Texture riche, enveloppante et onctueuse. 
Comment utiliser la crème hydratante visage Hydreane Extra-Riche de La Roche Posay ? Appliquer cette crème hydratante sur le visage et le cou matin et/ou soir. 
Excellente base de maquillage.</t>
  </si>
  <si>
    <t>609709 05 - INGREDIENTS:  AQUA / WATER • PARAFFINUM LIQUIDUM / MINERAL OIL • GLYCERIN • DIMETHICONE • BIS-PEG-18 METHYL ETHER DIMETHYL SILANE • SYNTHETIC WAX • PRUNUS ARMENIACA KERNEL OIL / APRICOT KERNEL OIL • CORIANDRUM SATIVUM OIL / CORIANDER FRUIT OIL • BUTYROSPERMUM PARKII BUTTER / SHEA BUTTER • GLYCERYL STEARATE • BEHENYL ALCOHOL • ALUMINUM STARCH OCTENYLSUCCINATE • CERA MICROCRISTALLINA / MICROCRYSTALLINE WAX • HEXYLDECANOL • HEXYLDECYL LAURATE • PARAFFIN • GLYCERYL STEARATE CITRATE • RIBES NIGRUM OIL / BLACK CURRANT SEED OIL • DIMETHICONOL • ECHIUM LYCOPSIS / ECHIUM LYCOPSIS FRUIT OIL • AMMONIUM POLYACRYLDIMETHYLTAURAMIDE / AMMONIUM POLYACRYLOYLDIMETHYL TAURATE • DISODIUM EDTA • DISODIUM ETHYLENE DICOCAMIDE PEG-15 DISULFATE • CAPRYLYL GLYCOL • XANTHAN GUM • POLYPHOSPHORYLCHOLINE GLYCOL ACRYLATE • ACRYLATES COPOLYMER • PENTAERYTHRITYL TETRA-DI-T-BUTYL HYDROXYHYDROCINNAMATE • PHENOXYETHANOL • PARFUM / FRAGRANCE (F.I.L. B48870/1).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</si>
  <si>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Peaux sensibles sèches à très sèches hydratées et teint frais pour 24 heures.</t>
  </si>
  <si>
    <t>3337872413629</t>
  </si>
  <si>
    <t>soin hydratant pour le visage,creme hydratant pour les peaux sensibles,soin antioxydant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</si>
</sst>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0.00\ &quot;€&quot;"/>
    <numFmt numFmtId="166" formatCode="0.0"/>
  </numFmts>
  <fonts count="28" x14ac:knownFonts="1">
    <font>
      <sz val="11"/>
      <color theme="1"/>
      <name val="Calibri"/>
      <family val="2"/>
      <scheme val="minor"/>
    </font>
    <font>
      <sz val="11"/>
      <color theme="0"/>
      <name val="Calibri"/>
      <family val="2"/>
      <scheme val="minor"/>
    </font>
    <font>
      <sz val="11"/>
      <color rgb="FFFF0000"/>
      <name val="Calibri"/>
      <family val="2"/>
      <scheme val="minor"/>
    </font>
    <font>
      <i/>
      <sz val="11"/>
      <color theme="0"/>
      <name val="Calibri"/>
      <family val="2"/>
      <scheme val="minor"/>
    </font>
    <font>
      <b/>
      <sz val="11"/>
      <color theme="1"/>
      <name val="Calibri"/>
      <family val="2"/>
      <scheme val="minor"/>
    </font>
    <font>
      <sz val="10"/>
      <color theme="1"/>
      <name val="Calibri"/>
      <family val="2"/>
      <scheme val="minor"/>
    </font>
    <font>
      <b/>
      <sz val="14"/>
      <name val="Arial"/>
      <family val="2"/>
    </font>
    <font>
      <sz val="10"/>
      <name val="Calibri"/>
      <family val="2"/>
      <scheme val="minor"/>
    </font>
    <font>
      <sz val="10"/>
      <color rgb="FFFF0000"/>
      <name val="Calibri"/>
      <family val="2"/>
      <scheme val="minor"/>
    </font>
    <font>
      <sz val="9"/>
      <color theme="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6"/>
      <color rgb="FFFF0000"/>
      <name val="Calibri"/>
      <family val="2"/>
      <scheme val="minor"/>
    </font>
    <font>
      <sz val="14"/>
      <color rgb="FFFF0000"/>
      <name val="Calibri"/>
      <family val="2"/>
      <scheme val="minor"/>
    </font>
    <font>
      <i/>
      <sz val="10"/>
      <color theme="0"/>
      <name val="Calibri"/>
      <family val="2"/>
      <scheme val="minor"/>
    </font>
    <font>
      <sz val="11"/>
      <color rgb="FFC0000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s>
  <cellStyleXfs count="42">
    <xf numFmtId="0" fontId="0" fillId="0" borderId="0"/>
    <xf numFmtId="0" fontId="11" fillId="0" borderId="0" applyNumberFormat="0" applyFill="0" applyBorder="0" applyAlignment="0" applyProtection="0"/>
    <xf numFmtId="0" fontId="12" fillId="0" borderId="15" applyNumberFormat="0" applyFill="0" applyAlignment="0" applyProtection="0"/>
    <xf numFmtId="0" fontId="13" fillId="0" borderId="16" applyNumberFormat="0" applyFill="0" applyAlignment="0" applyProtection="0"/>
    <xf numFmtId="0" fontId="14" fillId="0" borderId="17"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18" applyNumberFormat="0" applyAlignment="0" applyProtection="0"/>
    <xf numFmtId="0" fontId="19" fillId="7" borderId="19" applyNumberFormat="0" applyAlignment="0" applyProtection="0"/>
    <xf numFmtId="0" fontId="20" fillId="7" borderId="18" applyNumberFormat="0" applyAlignment="0" applyProtection="0"/>
    <xf numFmtId="0" fontId="21" fillId="0" borderId="20" applyNumberFormat="0" applyFill="0" applyAlignment="0" applyProtection="0"/>
    <xf numFmtId="0" fontId="22" fillId="8" borderId="21" applyNumberFormat="0" applyAlignment="0" applyProtection="0"/>
    <xf numFmtId="0" fontId="2" fillId="0" borderId="0" applyNumberFormat="0" applyFill="0" applyBorder="0" applyAlignment="0" applyProtection="0"/>
    <xf numFmtId="0" fontId="10" fillId="9" borderId="22" applyNumberFormat="0" applyFont="0" applyAlignment="0" applyProtection="0"/>
    <xf numFmtId="0" fontId="23" fillId="0" borderId="0" applyNumberFormat="0" applyFill="0" applyBorder="0" applyAlignment="0" applyProtection="0"/>
    <xf numFmtId="0" fontId="4" fillId="0" borderId="23" applyNumberFormat="0" applyFill="0" applyAlignment="0" applyProtection="0"/>
    <xf numFmtId="0" fontId="1"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 fillId="33" borderId="0" applyNumberFormat="0" applyBorder="0" applyAlignment="0" applyProtection="0"/>
  </cellStyleXfs>
  <cellXfs count="43">
    <xf numFmtId="0" fontId="0" fillId="0" borderId="0" xfId="0"/>
    <xf numFmtId="0" fontId="0" fillId="2" borderId="0" xfId="0" applyFill="1"/>
    <xf numFmtId="0" fontId="0" fillId="2" borderId="0" xfId="0" applyFill="1" applyAlignment="1">
      <alignment horizontal="center" vertical="center" wrapText="1"/>
    </xf>
    <xf numFmtId="14" fontId="1" fillId="2" borderId="0" xfId="0" applyNumberFormat="1" applyFont="1" applyFill="1"/>
    <xf numFmtId="0" fontId="0" fillId="2" borderId="0" xfId="0" applyFill="1" applyAlignment="1">
      <alignment vertical="center"/>
    </xf>
    <xf numFmtId="0" fontId="6" fillId="2" borderId="0" xfId="0" applyFont="1" applyFill="1" applyAlignment="1">
      <alignment horizontal="center" vertical="center" wrapText="1"/>
    </xf>
    <xf numFmtId="0" fontId="5" fillId="0" borderId="0" xfId="0" applyFont="1" applyAlignment="1">
      <alignment horizontal="left" vertical="top" wrapText="1"/>
    </xf>
    <xf numFmtId="0" fontId="5" fillId="0" borderId="1" xfId="0"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2" fontId="0" fillId="2" borderId="0" xfId="0" applyNumberFormat="1" applyFill="1"/>
    <xf numFmtId="2" fontId="5" fillId="0" borderId="1" xfId="0" applyNumberFormat="1" applyFont="1" applyFill="1" applyBorder="1" applyAlignment="1" applyProtection="1">
      <alignment horizontal="left" vertical="top" wrapText="1"/>
      <protection locked="0"/>
    </xf>
    <xf numFmtId="2" fontId="0" fillId="0" borderId="0" xfId="0" applyNumberFormat="1"/>
    <xf numFmtId="0" fontId="5" fillId="0" borderId="8" xfId="0" applyFont="1" applyFill="1" applyBorder="1" applyAlignment="1" applyProtection="1">
      <alignment horizontal="left" vertical="top" wrapText="1"/>
      <protection locked="0"/>
    </xf>
    <xf numFmtId="14" fontId="5" fillId="0" borderId="1" xfId="0" applyNumberFormat="1" applyFont="1" applyFill="1" applyBorder="1" applyAlignment="1" applyProtection="1">
      <alignment horizontal="left" vertical="top" wrapText="1"/>
      <protection locked="0"/>
    </xf>
    <xf numFmtId="165" fontId="5" fillId="0" borderId="1" xfId="0" applyNumberFormat="1" applyFont="1" applyFill="1" applyBorder="1" applyAlignment="1" applyProtection="1">
      <alignment horizontal="left" vertical="top" wrapText="1"/>
      <protection locked="0"/>
    </xf>
    <xf numFmtId="2" fontId="5" fillId="0" borderId="7" xfId="0" applyNumberFormat="1" applyFont="1" applyFill="1" applyBorder="1" applyAlignment="1" applyProtection="1">
      <alignment horizontal="left" vertical="top" wrapText="1"/>
      <protection locked="0"/>
    </xf>
    <xf numFmtId="1" fontId="5" fillId="0" borderId="1" xfId="0" applyNumberFormat="1" applyFont="1" applyFill="1" applyBorder="1" applyAlignment="1" applyProtection="1">
      <alignment horizontal="left" vertical="top" wrapText="1"/>
      <protection locked="0"/>
    </xf>
    <xf numFmtId="166" fontId="5" fillId="0" borderId="1" xfId="0" applyNumberFormat="1" applyFont="1" applyFill="1" applyBorder="1" applyAlignment="1" applyProtection="1">
      <alignment horizontal="left" vertical="top" wrapText="1"/>
      <protection locked="0"/>
    </xf>
    <xf numFmtId="49" fontId="5" fillId="0" borderId="7" xfId="0" applyNumberFormat="1" applyFont="1" applyFill="1" applyBorder="1" applyAlignment="1" applyProtection="1">
      <alignment horizontal="left" vertical="top" wrapText="1"/>
      <protection locked="0"/>
    </xf>
    <xf numFmtId="1" fontId="5" fillId="0" borderId="8" xfId="0" applyNumberFormat="1"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2" fontId="1" fillId="34" borderId="5" xfId="0" applyNumberFormat="1" applyFont="1" applyFill="1" applyBorder="1" applyAlignment="1">
      <alignment horizontal="center" vertical="center" wrapText="1"/>
    </xf>
    <xf numFmtId="0" fontId="0" fillId="34" borderId="0" xfId="0" applyFill="1" applyAlignment="1">
      <alignment horizontal="center" vertical="center" wrapText="1"/>
    </xf>
    <xf numFmtId="0" fontId="1" fillId="34" borderId="24" xfId="0" applyFont="1" applyFill="1" applyBorder="1" applyAlignment="1">
      <alignment horizontal="center" vertical="center" wrapText="1"/>
    </xf>
    <xf numFmtId="2" fontId="1" fillId="34" borderId="25" xfId="0" applyNumberFormat="1" applyFont="1" applyFill="1" applyBorder="1" applyAlignment="1">
      <alignment horizontal="center" vertical="center" wrapText="1"/>
    </xf>
    <xf numFmtId="0" fontId="1" fillId="34" borderId="12" xfId="0" applyFont="1" applyFill="1" applyBorder="1" applyAlignment="1">
      <alignment horizontal="center" vertical="center" wrapText="1"/>
    </xf>
    <xf numFmtId="0" fontId="1" fillId="34" borderId="13" xfId="0" applyFont="1" applyFill="1" applyBorder="1" applyAlignment="1">
      <alignment horizontal="center" vertical="center" wrapText="1"/>
    </xf>
    <xf numFmtId="0" fontId="5" fillId="0" borderId="30" xfId="0" applyFont="1" applyFill="1" applyBorder="1" applyAlignment="1" applyProtection="1">
      <alignment horizontal="left" vertical="top" wrapText="1"/>
      <protection locked="0"/>
    </xf>
    <xf numFmtId="0" fontId="5" fillId="0" borderId="1" xfId="0" applyFont="1" applyBorder="1" applyAlignment="1">
      <alignment horizontal="left" vertical="top" wrapText="1"/>
    </xf>
    <xf numFmtId="0" fontId="1" fillId="34" borderId="5" xfId="0" applyFont="1" applyFill="1" applyBorder="1" applyAlignment="1">
      <alignment horizontal="center" vertical="center" wrapText="1"/>
    </xf>
    <xf numFmtId="0" fontId="1" fillId="34" borderId="25" xfId="0" applyFont="1" applyFill="1" applyBorder="1" applyAlignment="1">
      <alignment horizontal="center" vertical="center" wrapText="1"/>
    </xf>
    <xf numFmtId="2" fontId="1" fillId="34" borderId="9" xfId="0" applyNumberFormat="1" applyFont="1" applyFill="1" applyBorder="1" applyAlignment="1">
      <alignment horizontal="center" vertical="center" wrapText="1"/>
    </xf>
    <xf numFmtId="2" fontId="1" fillId="34" borderId="27" xfId="0" applyNumberFormat="1" applyFont="1" applyFill="1" applyBorder="1" applyAlignment="1">
      <alignment horizontal="center" vertical="center" wrapText="1"/>
    </xf>
    <xf numFmtId="0" fontId="1" fillId="34" borderId="6" xfId="0" applyFont="1" applyFill="1" applyBorder="1" applyAlignment="1">
      <alignment horizontal="center" vertical="center" wrapText="1"/>
    </xf>
    <xf numFmtId="0" fontId="1" fillId="34" borderId="26" xfId="0" applyFont="1" applyFill="1" applyBorder="1" applyAlignment="1">
      <alignment horizontal="center" vertical="center" wrapText="1"/>
    </xf>
    <xf numFmtId="0" fontId="1" fillId="34" borderId="11" xfId="0" applyFont="1" applyFill="1" applyBorder="1" applyAlignment="1">
      <alignment horizontal="center" wrapText="1"/>
    </xf>
    <xf numFmtId="0" fontId="1" fillId="34" borderId="3" xfId="0" applyFont="1" applyFill="1" applyBorder="1" applyAlignment="1">
      <alignment horizontal="center" wrapText="1"/>
    </xf>
    <xf numFmtId="0" fontId="1" fillId="34" borderId="4" xfId="0" applyFont="1" applyFill="1" applyBorder="1" applyAlignment="1">
      <alignment horizontal="center" wrapText="1"/>
    </xf>
    <xf numFmtId="0" fontId="1" fillId="34" borderId="2" xfId="0" applyFont="1" applyFill="1" applyBorder="1" applyAlignment="1">
      <alignment horizontal="center" wrapText="1"/>
    </xf>
    <xf numFmtId="0" fontId="1" fillId="34" borderId="29" xfId="0" applyFont="1" applyFill="1" applyBorder="1" applyAlignment="1">
      <alignment horizontal="center" vertical="center" wrapText="1"/>
    </xf>
    <xf numFmtId="0" fontId="1" fillId="34" borderId="10" xfId="0" applyFont="1" applyFill="1" applyBorder="1" applyAlignment="1">
      <alignment horizontal="center" wrapText="1"/>
    </xf>
    <xf numFmtId="0" fontId="3" fillId="34" borderId="14" xfId="0" applyFont="1" applyFill="1" applyBorder="1" applyAlignment="1">
      <alignment horizontal="center" vertical="center" wrapText="1"/>
    </xf>
    <xf numFmtId="0" fontId="3" fillId="34" borderId="28" xfId="0" applyFont="1" applyFill="1" applyBorder="1" applyAlignment="1">
      <alignment horizontal="center" vertical="center" wrapText="1"/>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9" defaultPivotStyle="PivotStyleLight16"/>
  <colors>
    <mruColors>
      <color rgb="FFCD0044"/>
      <color rgb="FF990033"/>
      <color rgb="FFFF85AE"/>
      <color rgb="FF009A46"/>
      <color rgb="FFFF3300"/>
      <color rgb="FF1106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06/relationships/vbaProject" Target="vbaProject.bin"/></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BX6"/>
  <sheetViews>
    <sheetView showGridLines="0" tabSelected="1" zoomScale="80" zoomScaleNormal="80" workbookViewId="0">
      <pane ySplit="3" topLeftCell="A4" activePane="bottomLeft" state="frozenSplit"/>
      <selection pane="bottomLeft" activeCell="E4" sqref="E4"/>
    </sheetView>
  </sheetViews>
  <sheetFormatPr baseColWidth="10" defaultColWidth="11.453125" defaultRowHeight="14.5" zeroHeight="1" x14ac:dyDescent="0.35"/>
  <cols>
    <col min="1" max="1" width="26.453125" customWidth="1"/>
    <col min="2" max="2" width="15.453125" customWidth="1"/>
    <col min="3" max="3" width="19.54296875" customWidth="1"/>
    <col min="4" max="5" width="27.81640625" customWidth="1"/>
    <col min="6" max="6" width="82.453125" customWidth="1"/>
    <col min="7" max="7" width="18.54296875" style="11" customWidth="1"/>
    <col min="8" max="8" width="9" customWidth="1"/>
    <col min="9" max="9" width="12.453125" customWidth="1"/>
    <col min="10" max="10" width="9.54296875" bestFit="1" customWidth="1"/>
    <col min="11" max="11" width="10" bestFit="1" customWidth="1"/>
    <col min="12" max="12" width="11.453125" customWidth="1"/>
    <col min="13" max="13" width="7.453125" bestFit="1" customWidth="1"/>
    <col min="14" max="14" width="18.453125" style="11" customWidth="1"/>
    <col min="15" max="15" width="8.81640625" customWidth="1"/>
    <col min="16" max="17" width="6.54296875" customWidth="1"/>
    <col min="18" max="18" width="7.81640625" customWidth="1"/>
    <col min="19" max="19" width="7.453125" customWidth="1"/>
    <col min="20" max="20" width="9.54296875" customWidth="1"/>
    <col min="21" max="21" width="9.54296875" bestFit="1" customWidth="1"/>
    <col min="22" max="22" width="8.54296875" bestFit="1" customWidth="1"/>
    <col min="23" max="23" width="11.54296875" customWidth="1"/>
    <col min="24" max="24" width="13.453125" customWidth="1"/>
    <col min="25" max="25" width="8.453125" customWidth="1"/>
    <col min="26" max="26" width="9.453125" customWidth="1"/>
    <col min="27" max="27" width="9.54296875" bestFit="1" customWidth="1"/>
    <col min="28" max="28" width="8.54296875" bestFit="1" customWidth="1"/>
    <col min="29" max="29" width="11" bestFit="1" customWidth="1"/>
    <col min="30" max="30" width="10" customWidth="1"/>
    <col min="31" max="31" width="9.1796875" customWidth="1"/>
    <col min="32" max="32" width="9.54296875" bestFit="1" customWidth="1"/>
    <col min="33" max="33" width="8.54296875" bestFit="1" customWidth="1"/>
    <col min="34" max="34" width="11" bestFit="1" customWidth="1"/>
    <col min="35" max="35" width="7.54296875" customWidth="1"/>
    <col min="36" max="36" width="9.54296875" customWidth="1"/>
    <col min="37" max="37" width="9.54296875" bestFit="1" customWidth="1"/>
    <col min="38" max="38" width="8.54296875" bestFit="1" customWidth="1"/>
    <col min="39" max="39" width="11" bestFit="1" customWidth="1"/>
    <col min="40" max="40" width="8.453125" customWidth="1"/>
    <col min="41" max="41" width="9.54296875" customWidth="1"/>
    <col min="42" max="42" width="9.54296875" bestFit="1" customWidth="1"/>
    <col min="43" max="43" width="8.54296875" bestFit="1" customWidth="1"/>
    <col min="44" max="44" width="11" bestFit="1" customWidth="1"/>
    <col min="45" max="45" width="30.54296875" customWidth="1"/>
    <col min="46" max="46" width="29.81640625" customWidth="1"/>
    <col min="47" max="47" width="98.81640625" customWidth="1"/>
    <col min="48" max="48" width="16.453125" customWidth="1"/>
    <col min="49" max="51" width="17.54296875" bestFit="1" customWidth="1"/>
    <col min="52" max="52" width="13" customWidth="1"/>
    <col min="53" max="53" width="10.54296875" customWidth="1"/>
    <col min="54" max="54" width="11.1796875" customWidth="1"/>
    <col min="55" max="55" width="16.1796875" customWidth="1"/>
    <col min="56" max="56" width="12.453125" customWidth="1"/>
    <col min="57" max="58" width="11.453125" customWidth="1"/>
    <col min="59" max="59" width="12.453125" customWidth="1"/>
    <col min="60" max="60" width="13.54296875" bestFit="1" customWidth="1"/>
    <col min="61" max="61" width="13.54296875" customWidth="1"/>
    <col min="62" max="62" width="15.1796875" customWidth="1"/>
    <col min="63" max="63" width="15.453125" customWidth="1"/>
    <col min="64" max="64" width="12.453125" customWidth="1"/>
    <col min="65" max="65" width="54.1796875" customWidth="1"/>
    <col min="66" max="66" width="92" customWidth="1"/>
    <col min="67" max="67" width="54" customWidth="1"/>
    <col min="68" max="68" width="16" customWidth="1"/>
    <col min="69" max="73" width="14.453125" bestFit="1" customWidth="1"/>
    <col min="74" max="74" width="13.54296875" customWidth="1"/>
    <col min="75" max="75" width="15.54296875" bestFit="1" customWidth="1"/>
    <col min="76" max="76" width="29.6328125" customWidth="1"/>
  </cols>
  <sheetData>
    <row r="1" spans="1:76" ht="62" customHeight="1" thickBot="1" x14ac:dyDescent="0.4">
      <c r="A1" s="3">
        <f ca="1">TODAY()</f>
        <v>44306</v>
      </c>
      <c r="B1" s="1"/>
      <c r="C1" s="1"/>
      <c r="D1" s="1"/>
      <c r="E1" s="1"/>
      <c r="F1" s="5" t="s">
        <v>73</v>
      </c>
      <c r="G1" s="9"/>
      <c r="H1" s="1"/>
      <c r="I1" s="1"/>
      <c r="J1" s="1"/>
      <c r="K1" s="1"/>
      <c r="L1" s="1"/>
      <c r="M1" s="1"/>
      <c r="N1" s="9"/>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U1" s="1"/>
      <c r="AV1" s="1"/>
      <c r="AW1" s="1"/>
      <c r="AX1" s="1"/>
      <c r="AY1" s="1"/>
      <c r="AZ1" s="1"/>
      <c r="BA1" s="1"/>
      <c r="BB1" s="1"/>
      <c r="BC1" s="1"/>
      <c r="BD1" s="1"/>
      <c r="BE1" s="1"/>
      <c r="BF1" s="1"/>
      <c r="BG1" s="1"/>
      <c r="BH1" s="1"/>
      <c r="BI1" s="1"/>
      <c r="BJ1" s="1"/>
      <c r="BK1" s="1"/>
      <c r="BL1" s="1"/>
      <c r="BM1" s="1"/>
      <c r="BN1" s="1"/>
      <c r="BO1" s="1"/>
      <c r="BP1" s="4"/>
      <c r="BQ1" s="4"/>
      <c r="BR1" s="4"/>
      <c r="BS1" s="4"/>
      <c r="BT1" s="4"/>
      <c r="BU1" s="4"/>
      <c r="BV1" s="2"/>
      <c r="BW1" s="1"/>
    </row>
    <row r="2" spans="1:76" s="22" customFormat="1" ht="31.4" customHeight="1" x14ac:dyDescent="0.5">
      <c r="A2" s="33" t="s">
        <v>0</v>
      </c>
      <c r="B2" s="29" t="s">
        <v>1</v>
      </c>
      <c r="C2" s="29" t="s">
        <v>2</v>
      </c>
      <c r="D2" s="29" t="s">
        <v>75</v>
      </c>
      <c r="E2" s="29" t="s">
        <v>76</v>
      </c>
      <c r="F2" s="29" t="s">
        <v>3</v>
      </c>
      <c r="G2" s="21" t="s">
        <v>4</v>
      </c>
      <c r="H2" s="29" t="s">
        <v>5</v>
      </c>
      <c r="I2" s="29" t="s">
        <v>6</v>
      </c>
      <c r="J2" s="29" t="s">
        <v>7</v>
      </c>
      <c r="K2" s="29" t="s">
        <v>8</v>
      </c>
      <c r="L2" s="29" t="s">
        <v>9</v>
      </c>
      <c r="M2" s="29" t="s">
        <v>10</v>
      </c>
      <c r="N2" s="31" t="s">
        <v>11</v>
      </c>
      <c r="O2" s="35" t="s">
        <v>12</v>
      </c>
      <c r="P2" s="36"/>
      <c r="Q2" s="36"/>
      <c r="R2" s="37"/>
      <c r="S2" s="38" t="s">
        <v>13</v>
      </c>
      <c r="T2" s="36"/>
      <c r="U2" s="36"/>
      <c r="V2" s="36"/>
      <c r="W2" s="36"/>
      <c r="X2" s="37"/>
      <c r="Y2" s="38" t="s">
        <v>14</v>
      </c>
      <c r="Z2" s="36"/>
      <c r="AA2" s="36"/>
      <c r="AB2" s="36"/>
      <c r="AC2" s="37"/>
      <c r="AD2" s="38" t="s">
        <v>15</v>
      </c>
      <c r="AE2" s="36"/>
      <c r="AF2" s="36"/>
      <c r="AG2" s="36"/>
      <c r="AH2" s="37"/>
      <c r="AI2" s="38" t="s">
        <v>16</v>
      </c>
      <c r="AJ2" s="36"/>
      <c r="AK2" s="36"/>
      <c r="AL2" s="36"/>
      <c r="AM2" s="37"/>
      <c r="AN2" s="38" t="s">
        <v>17</v>
      </c>
      <c r="AO2" s="36"/>
      <c r="AP2" s="36"/>
      <c r="AQ2" s="36"/>
      <c r="AR2" s="40"/>
      <c r="AS2" s="33" t="s">
        <v>18</v>
      </c>
      <c r="AT2" s="29" t="s">
        <v>19</v>
      </c>
      <c r="AU2" s="29" t="s">
        <v>20</v>
      </c>
      <c r="AV2" s="29" t="s">
        <v>21</v>
      </c>
      <c r="AW2" s="38" t="s">
        <v>22</v>
      </c>
      <c r="AX2" s="36"/>
      <c r="AY2" s="37"/>
      <c r="AZ2" s="29" t="s">
        <v>23</v>
      </c>
      <c r="BA2" s="29" t="s">
        <v>24</v>
      </c>
      <c r="BB2" s="29" t="s">
        <v>25</v>
      </c>
      <c r="BC2" s="29" t="s">
        <v>26</v>
      </c>
      <c r="BD2" s="29" t="s">
        <v>27</v>
      </c>
      <c r="BE2" s="29" t="s">
        <v>28</v>
      </c>
      <c r="BF2" s="29" t="s">
        <v>29</v>
      </c>
      <c r="BG2" s="29" t="s">
        <v>30</v>
      </c>
      <c r="BH2" s="29" t="s">
        <v>31</v>
      </c>
      <c r="BI2" s="29" t="s">
        <v>32</v>
      </c>
      <c r="BJ2" s="29" t="s">
        <v>33</v>
      </c>
      <c r="BK2" s="29" t="s">
        <v>34</v>
      </c>
      <c r="BL2" s="29" t="s">
        <v>35</v>
      </c>
      <c r="BM2" s="29" t="s">
        <v>36</v>
      </c>
      <c r="BN2" s="29" t="s">
        <v>37</v>
      </c>
      <c r="BO2" s="29" t="s">
        <v>38</v>
      </c>
      <c r="BP2" s="29" t="s">
        <v>69</v>
      </c>
      <c r="BQ2" s="29" t="s">
        <v>39</v>
      </c>
      <c r="BR2" s="29" t="s">
        <v>40</v>
      </c>
      <c r="BS2" s="29" t="s">
        <v>70</v>
      </c>
      <c r="BT2" s="29" t="s">
        <v>71</v>
      </c>
      <c r="BU2" s="29" t="s">
        <v>72</v>
      </c>
      <c r="BV2" s="29" t="s">
        <v>41</v>
      </c>
      <c r="BW2" s="41" t="s">
        <v>42</v>
      </c>
      <c r="BX2" s="29" t="s">
        <v>74</v>
      </c>
    </row>
    <row r="3" spans="1:76" s="22" customFormat="1" ht="29" x14ac:dyDescent="0.35">
      <c r="A3" s="34"/>
      <c r="B3" s="30"/>
      <c r="C3" s="30"/>
      <c r="D3" s="30"/>
      <c r="E3" s="30"/>
      <c r="F3" s="30"/>
      <c r="G3" s="24"/>
      <c r="H3" s="30"/>
      <c r="I3" s="30"/>
      <c r="J3" s="30"/>
      <c r="K3" s="30"/>
      <c r="L3" s="30"/>
      <c r="M3" s="30"/>
      <c r="N3" s="32"/>
      <c r="O3" s="25" t="s">
        <v>43</v>
      </c>
      <c r="P3" s="23" t="s">
        <v>44</v>
      </c>
      <c r="Q3" s="23" t="s">
        <v>45</v>
      </c>
      <c r="R3" s="23" t="s">
        <v>46</v>
      </c>
      <c r="S3" s="23" t="s">
        <v>47</v>
      </c>
      <c r="T3" s="23" t="s">
        <v>48</v>
      </c>
      <c r="U3" s="23" t="s">
        <v>49</v>
      </c>
      <c r="V3" s="23" t="s">
        <v>50</v>
      </c>
      <c r="W3" s="23" t="s">
        <v>51</v>
      </c>
      <c r="X3" s="23" t="s">
        <v>52</v>
      </c>
      <c r="Y3" s="23" t="s">
        <v>47</v>
      </c>
      <c r="Z3" s="23" t="s">
        <v>48</v>
      </c>
      <c r="AA3" s="23" t="s">
        <v>49</v>
      </c>
      <c r="AB3" s="23" t="s">
        <v>50</v>
      </c>
      <c r="AC3" s="23" t="s">
        <v>53</v>
      </c>
      <c r="AD3" s="23" t="s">
        <v>47</v>
      </c>
      <c r="AE3" s="23" t="s">
        <v>48</v>
      </c>
      <c r="AF3" s="23" t="s">
        <v>49</v>
      </c>
      <c r="AG3" s="23" t="s">
        <v>50</v>
      </c>
      <c r="AH3" s="23" t="s">
        <v>53</v>
      </c>
      <c r="AI3" s="23" t="s">
        <v>47</v>
      </c>
      <c r="AJ3" s="23" t="s">
        <v>48</v>
      </c>
      <c r="AK3" s="23" t="s">
        <v>49</v>
      </c>
      <c r="AL3" s="23" t="s">
        <v>50</v>
      </c>
      <c r="AM3" s="23" t="s">
        <v>53</v>
      </c>
      <c r="AN3" s="23" t="s">
        <v>47</v>
      </c>
      <c r="AO3" s="23" t="s">
        <v>48</v>
      </c>
      <c r="AP3" s="23" t="s">
        <v>49</v>
      </c>
      <c r="AQ3" s="23" t="s">
        <v>50</v>
      </c>
      <c r="AR3" s="26" t="s">
        <v>53</v>
      </c>
      <c r="AS3" s="34"/>
      <c r="AT3" s="30"/>
      <c r="AU3" s="30"/>
      <c r="AV3" s="30"/>
      <c r="AW3" s="23" t="s">
        <v>54</v>
      </c>
      <c r="AX3" s="23" t="s">
        <v>55</v>
      </c>
      <c r="AY3" s="23" t="s">
        <v>56</v>
      </c>
      <c r="AZ3" s="30"/>
      <c r="BA3" s="30"/>
      <c r="BB3" s="30"/>
      <c r="BC3" s="30"/>
      <c r="BD3" s="30"/>
      <c r="BE3" s="30"/>
      <c r="BF3" s="30"/>
      <c r="BG3" s="30"/>
      <c r="BH3" s="30"/>
      <c r="BI3" s="30"/>
      <c r="BJ3" s="30"/>
      <c r="BK3" s="30"/>
      <c r="BL3" s="30"/>
      <c r="BM3" s="30"/>
      <c r="BN3" s="30"/>
      <c r="BO3" s="30"/>
      <c r="BP3" s="30"/>
      <c r="BQ3" s="30"/>
      <c r="BR3" s="30"/>
      <c r="BS3" s="30"/>
      <c r="BT3" s="30"/>
      <c r="BU3" s="30"/>
      <c r="BV3" s="30"/>
      <c r="BW3" s="42"/>
      <c r="BX3" s="39"/>
    </row>
    <row r="4" spans="1:76" s="6" customFormat="1" ht="37.5" customHeight="1" x14ac:dyDescent="0.35">
      <c r="A4" s="12" t="s">
        <v>77</v>
      </c>
      <c r="B4" s="7" t="s">
        <v>78</v>
      </c>
      <c r="C4" s="7" t="s">
        <v>79</v>
      </c>
      <c r="D4" s="7" t="s">
        <v>80</v>
      </c>
      <c r="E4" s="7" t="s">
        <v>81</v>
      </c>
      <c r="F4" s="7" t="s">
        <v>68</v>
      </c>
      <c r="G4" s="10" t="s">
        <v>82</v>
      </c>
      <c r="H4" s="7" t="s">
        <v>83</v>
      </c>
      <c r="I4" s="13" t="str">
        <f>TEXT(
  "2019-02-01",
  "JJ/MM/AA"
)</f>
        <v>01/02/19</v>
      </c>
      <c r="J4" s="14" t="s">
        <v>84</v>
      </c>
      <c r="K4" s="14" t="s">
        <v>85</v>
      </c>
      <c r="L4" s="7" t="s">
        <v>86</v>
      </c>
      <c r="M4" s="7" t="s">
        <v>57</v>
      </c>
      <c r="N4" s="15" t="s">
        <v>87</v>
      </c>
      <c r="O4" s="12" t="s">
        <v>88</v>
      </c>
      <c r="P4" s="7" t="s">
        <v>88</v>
      </c>
      <c r="Q4" s="7" t="s">
        <v>89</v>
      </c>
      <c r="R4" s="7" t="s">
        <v>90</v>
      </c>
      <c r="S4" s="16" t="s">
        <v>91</v>
      </c>
      <c r="T4" s="16" t="s">
        <v>92</v>
      </c>
      <c r="U4" s="16" t="s">
        <v>93</v>
      </c>
      <c r="V4" s="16" t="s">
        <v>94</v>
      </c>
      <c r="W4" s="17" t="s">
        <v>95</v>
      </c>
      <c r="X4" s="7" t="s">
        <v>58</v>
      </c>
      <c r="Y4" s="16" t="s">
        <v>88</v>
      </c>
      <c r="Z4" s="16" t="s">
        <v>88</v>
      </c>
      <c r="AA4" s="16" t="s">
        <v>88</v>
      </c>
      <c r="AB4" s="16" t="s">
        <v>88</v>
      </c>
      <c r="AC4" s="8" t="s">
        <v>88</v>
      </c>
      <c r="AD4" s="16" t="s">
        <v>88</v>
      </c>
      <c r="AE4" s="16" t="s">
        <v>88</v>
      </c>
      <c r="AF4" s="16" t="s">
        <v>88</v>
      </c>
      <c r="AG4" s="16" t="s">
        <v>88</v>
      </c>
      <c r="AH4" s="8" t="s">
        <v>88</v>
      </c>
      <c r="AI4" s="16" t="s">
        <v>96</v>
      </c>
      <c r="AJ4" s="16" t="s">
        <v>97</v>
      </c>
      <c r="AK4" s="16" t="s">
        <v>98</v>
      </c>
      <c r="AL4" s="16" t="s">
        <v>99</v>
      </c>
      <c r="AM4" s="8" t="s">
        <v>100</v>
      </c>
      <c r="AN4" s="16" t="s">
        <v>101</v>
      </c>
      <c r="AO4" s="16" t="s">
        <v>102</v>
      </c>
      <c r="AP4" s="16" t="s">
        <v>103</v>
      </c>
      <c r="AQ4" s="16" t="s">
        <v>104</v>
      </c>
      <c r="AR4" s="18" t="s">
        <v>105</v>
      </c>
      <c r="AS4" s="19" t="s">
        <v>106</v>
      </c>
      <c r="AT4" s="7" t="s">
        <v>107</v>
      </c>
      <c r="AU4" s="7" t="s">
        <v>108</v>
      </c>
      <c r="AV4" s="7" t="s">
        <v>109</v>
      </c>
      <c r="AW4" s="7" t="s">
        <v>88</v>
      </c>
      <c r="AX4" s="7" t="s">
        <v>88</v>
      </c>
      <c r="AY4" s="7" t="s">
        <v>88</v>
      </c>
      <c r="AZ4" s="7" t="s">
        <v>88</v>
      </c>
      <c r="BA4" s="7" t="s">
        <v>62</v>
      </c>
      <c r="BB4" s="7" t="s">
        <v>64</v>
      </c>
      <c r="BC4" s="7" t="s">
        <v>110</v>
      </c>
      <c r="BD4" s="7" t="s">
        <v>59</v>
      </c>
      <c r="BE4" s="7" t="s">
        <v>88</v>
      </c>
      <c r="BF4" s="7" t="s">
        <v>88</v>
      </c>
      <c r="BG4" s="7" t="s">
        <v>111</v>
      </c>
      <c r="BH4" s="7" t="s">
        <v>110</v>
      </c>
      <c r="BI4" s="7" t="s">
        <v>66</v>
      </c>
      <c r="BJ4" s="7" t="s">
        <v>60</v>
      </c>
      <c r="BK4" s="7" t="s">
        <v>63</v>
      </c>
      <c r="BL4" s="7" t="s">
        <v>67</v>
      </c>
      <c r="BM4" s="7" t="s">
        <v>112</v>
      </c>
      <c r="BN4" s="20" t="s">
        <v>113</v>
      </c>
      <c r="BO4" s="7" t="s">
        <v>114</v>
      </c>
      <c r="BP4" s="8" t="s">
        <v>115</v>
      </c>
      <c r="BQ4" s="8" t="s">
        <v>116</v>
      </c>
      <c r="BR4" s="8" t="s">
        <v>117</v>
      </c>
      <c r="BS4" s="8" t="s">
        <v>118</v>
      </c>
      <c r="BT4" s="8" t="s">
        <v>88</v>
      </c>
      <c r="BU4" s="8" t="s">
        <v>88</v>
      </c>
      <c r="BV4" s="16" t="s">
        <v>88</v>
      </c>
      <c r="BW4" s="27" t="s">
        <v>119</v>
      </c>
      <c r="BX4" s="28" t="s">
        <v>120</v>
      </c>
    </row>
    <row r="5" spans="1:76" s="6" customFormat="1" ht="37.5" customHeight="1" x14ac:dyDescent="0.35">
      <c r="A5" s="12" t="s">
        <v>77</v>
      </c>
      <c r="B5" s="7" t="s">
        <v>78</v>
      </c>
      <c r="C5" s="7" t="s">
        <v>121</v>
      </c>
      <c r="D5" s="7" t="s">
        <v>122</v>
      </c>
      <c r="E5" s="7" t="s">
        <v>123</v>
      </c>
      <c r="F5" s="7" t="s">
        <v>68</v>
      </c>
      <c r="G5" s="10" t="s">
        <v>124</v>
      </c>
      <c r="H5" s="7" t="s">
        <v>125</v>
      </c>
      <c r="I5" s="13" t="str">
        <f>TEXT(
  "2019-03-04",
  "JJ/MM/AA"
)</f>
        <v>04/03/19</v>
      </c>
      <c r="J5" s="14" t="s">
        <v>84</v>
      </c>
      <c r="K5" s="14" t="s">
        <v>85</v>
      </c>
      <c r="L5" s="7" t="s">
        <v>86</v>
      </c>
      <c r="M5" s="7" t="s">
        <v>57</v>
      </c>
      <c r="N5" s="15" t="s">
        <v>124</v>
      </c>
      <c r="O5" s="12" t="s">
        <v>88</v>
      </c>
      <c r="P5" s="7" t="s">
        <v>88</v>
      </c>
      <c r="Q5" s="7" t="s">
        <v>89</v>
      </c>
      <c r="R5" s="7" t="s">
        <v>90</v>
      </c>
      <c r="S5" s="16" t="s">
        <v>126</v>
      </c>
      <c r="T5" s="16" t="s">
        <v>92</v>
      </c>
      <c r="U5" s="16" t="s">
        <v>93</v>
      </c>
      <c r="V5" s="16" t="s">
        <v>94</v>
      </c>
      <c r="W5" s="17" t="s">
        <v>95</v>
      </c>
      <c r="X5" s="7" t="s">
        <v>58</v>
      </c>
      <c r="Y5" s="16" t="s">
        <v>88</v>
      </c>
      <c r="Z5" s="16" t="s">
        <v>88</v>
      </c>
      <c r="AA5" s="16" t="s">
        <v>88</v>
      </c>
      <c r="AB5" s="16" t="s">
        <v>88</v>
      </c>
      <c r="AC5" s="8" t="s">
        <v>88</v>
      </c>
      <c r="AD5" s="16" t="s">
        <v>88</v>
      </c>
      <c r="AE5" s="16" t="s">
        <v>88</v>
      </c>
      <c r="AF5" s="16" t="s">
        <v>88</v>
      </c>
      <c r="AG5" s="16" t="s">
        <v>88</v>
      </c>
      <c r="AH5" s="8" t="s">
        <v>88</v>
      </c>
      <c r="AI5" s="16" t="s">
        <v>127</v>
      </c>
      <c r="AJ5" s="16" t="s">
        <v>97</v>
      </c>
      <c r="AK5" s="16" t="s">
        <v>98</v>
      </c>
      <c r="AL5" s="16" t="s">
        <v>99</v>
      </c>
      <c r="AM5" s="8" t="s">
        <v>128</v>
      </c>
      <c r="AN5" s="16" t="s">
        <v>129</v>
      </c>
      <c r="AO5" s="16" t="s">
        <v>102</v>
      </c>
      <c r="AP5" s="16" t="s">
        <v>103</v>
      </c>
      <c r="AQ5" s="16" t="s">
        <v>104</v>
      </c>
      <c r="AR5" s="18" t="s">
        <v>130</v>
      </c>
      <c r="AS5" s="19" t="s">
        <v>106</v>
      </c>
      <c r="AT5" s="7" t="s">
        <v>131</v>
      </c>
      <c r="AU5" s="7" t="s">
        <v>132</v>
      </c>
      <c r="AV5" s="7" t="s">
        <v>109</v>
      </c>
      <c r="AW5" s="7" t="s">
        <v>88</v>
      </c>
      <c r="AX5" s="7" t="s">
        <v>88</v>
      </c>
      <c r="AY5" s="7" t="s">
        <v>88</v>
      </c>
      <c r="AZ5" s="7" t="s">
        <v>88</v>
      </c>
      <c r="BA5" s="7" t="s">
        <v>61</v>
      </c>
      <c r="BB5" s="7" t="s">
        <v>64</v>
      </c>
      <c r="BC5" s="7" t="s">
        <v>110</v>
      </c>
      <c r="BD5" s="7" t="s">
        <v>59</v>
      </c>
      <c r="BE5" s="7" t="s">
        <v>88</v>
      </c>
      <c r="BF5" s="7" t="s">
        <v>88</v>
      </c>
      <c r="BG5" s="7" t="s">
        <v>111</v>
      </c>
      <c r="BH5" s="7" t="s">
        <v>110</v>
      </c>
      <c r="BI5" s="7" t="s">
        <v>66</v>
      </c>
      <c r="BJ5" s="7" t="s">
        <v>60</v>
      </c>
      <c r="BK5" s="7" t="s">
        <v>63</v>
      </c>
      <c r="BL5" s="7" t="s">
        <v>67</v>
      </c>
      <c r="BM5" s="7" t="s">
        <v>133</v>
      </c>
      <c r="BN5" s="20" t="s">
        <v>134</v>
      </c>
      <c r="BO5" s="7" t="s">
        <v>135</v>
      </c>
      <c r="BP5" s="8" t="s">
        <v>115</v>
      </c>
      <c r="BQ5" s="8" t="s">
        <v>116</v>
      </c>
      <c r="BR5" s="8" t="s">
        <v>117</v>
      </c>
      <c r="BS5" s="8" t="s">
        <v>136</v>
      </c>
      <c r="BT5" s="8" t="s">
        <v>88</v>
      </c>
      <c r="BU5" s="8" t="s">
        <v>88</v>
      </c>
      <c r="BV5" s="16" t="s">
        <v>88</v>
      </c>
      <c r="BW5" s="27" t="s">
        <v>119</v>
      </c>
      <c r="BX5" s="28" t="s">
        <v>137</v>
      </c>
    </row>
    <row r="6" spans="1:76" s="6" customFormat="1" ht="37.5" customHeight="1" x14ac:dyDescent="0.35">
      <c r="A6" s="12" t="s">
        <v>77</v>
      </c>
      <c r="B6" s="7" t="s">
        <v>78</v>
      </c>
      <c r="C6" s="7" t="s">
        <v>138</v>
      </c>
      <c r="D6" s="7" t="s">
        <v>139</v>
      </c>
      <c r="E6" s="7" t="s">
        <v>140</v>
      </c>
      <c r="F6" s="7" t="s">
        <v>68</v>
      </c>
      <c r="G6" s="10" t="s">
        <v>141</v>
      </c>
      <c r="H6" s="7" t="s">
        <v>125</v>
      </c>
      <c r="I6" s="13" t="str">
        <f>TEXT(
  "2019-02-01",
  "JJ/MM/AA"
)</f>
        <v>01/02/19</v>
      </c>
      <c r="J6" s="14" t="s">
        <v>84</v>
      </c>
      <c r="K6" s="14" t="s">
        <v>85</v>
      </c>
      <c r="L6" s="7" t="s">
        <v>142</v>
      </c>
      <c r="M6" s="7" t="s">
        <v>57</v>
      </c>
      <c r="N6" s="15" t="s">
        <v>143</v>
      </c>
      <c r="O6" s="12" t="s">
        <v>88</v>
      </c>
      <c r="P6" s="7" t="s">
        <v>88</v>
      </c>
      <c r="Q6" s="7" t="s">
        <v>89</v>
      </c>
      <c r="R6" s="7" t="s">
        <v>90</v>
      </c>
      <c r="S6" s="16" t="s">
        <v>144</v>
      </c>
      <c r="T6" s="16" t="s">
        <v>92</v>
      </c>
      <c r="U6" s="16" t="s">
        <v>93</v>
      </c>
      <c r="V6" s="16" t="s">
        <v>94</v>
      </c>
      <c r="W6" s="17" t="s">
        <v>95</v>
      </c>
      <c r="X6" s="7" t="s">
        <v>58</v>
      </c>
      <c r="Y6" s="16" t="s">
        <v>88</v>
      </c>
      <c r="Z6" s="16" t="s">
        <v>88</v>
      </c>
      <c r="AA6" s="16" t="s">
        <v>88</v>
      </c>
      <c r="AB6" s="16" t="s">
        <v>88</v>
      </c>
      <c r="AC6" s="8" t="s">
        <v>88</v>
      </c>
      <c r="AD6" s="16" t="s">
        <v>88</v>
      </c>
      <c r="AE6" s="16" t="s">
        <v>88</v>
      </c>
      <c r="AF6" s="16" t="s">
        <v>88</v>
      </c>
      <c r="AG6" s="16" t="s">
        <v>88</v>
      </c>
      <c r="AH6" s="8" t="s">
        <v>88</v>
      </c>
      <c r="AI6" s="16" t="s">
        <v>145</v>
      </c>
      <c r="AJ6" s="16" t="s">
        <v>97</v>
      </c>
      <c r="AK6" s="16" t="s">
        <v>98</v>
      </c>
      <c r="AL6" s="16" t="s">
        <v>99</v>
      </c>
      <c r="AM6" s="8" t="s">
        <v>146</v>
      </c>
      <c r="AN6" s="16" t="s">
        <v>147</v>
      </c>
      <c r="AO6" s="16" t="s">
        <v>102</v>
      </c>
      <c r="AP6" s="16" t="s">
        <v>103</v>
      </c>
      <c r="AQ6" s="16" t="s">
        <v>104</v>
      </c>
      <c r="AR6" s="18" t="s">
        <v>148</v>
      </c>
      <c r="AS6" s="19" t="s">
        <v>106</v>
      </c>
      <c r="AT6" s="7" t="s">
        <v>149</v>
      </c>
      <c r="AU6" s="7" t="s">
        <v>150</v>
      </c>
      <c r="AV6" s="7" t="s">
        <v>109</v>
      </c>
      <c r="AW6" s="7" t="s">
        <v>88</v>
      </c>
      <c r="AX6" s="7" t="s">
        <v>88</v>
      </c>
      <c r="AY6" s="7" t="s">
        <v>88</v>
      </c>
      <c r="AZ6" s="7" t="s">
        <v>88</v>
      </c>
      <c r="BA6" s="7" t="s">
        <v>65</v>
      </c>
      <c r="BB6" s="7" t="s">
        <v>64</v>
      </c>
      <c r="BC6" s="7" t="s">
        <v>110</v>
      </c>
      <c r="BD6" s="7" t="s">
        <v>59</v>
      </c>
      <c r="BE6" s="7" t="s">
        <v>88</v>
      </c>
      <c r="BF6" s="7" t="s">
        <v>88</v>
      </c>
      <c r="BG6" s="7" t="s">
        <v>111</v>
      </c>
      <c r="BH6" s="7" t="s">
        <v>110</v>
      </c>
      <c r="BI6" s="7" t="s">
        <v>66</v>
      </c>
      <c r="BJ6" s="7" t="s">
        <v>60</v>
      </c>
      <c r="BK6" s="7" t="s">
        <v>63</v>
      </c>
      <c r="BL6" s="7" t="s">
        <v>67</v>
      </c>
      <c r="BM6" s="7" t="s">
        <v>151</v>
      </c>
      <c r="BN6" s="20" t="s">
        <v>152</v>
      </c>
      <c r="BO6" s="7" t="s">
        <v>153</v>
      </c>
      <c r="BP6" s="8" t="s">
        <v>115</v>
      </c>
      <c r="BQ6" s="8" t="s">
        <v>116</v>
      </c>
      <c r="BR6" s="8" t="s">
        <v>117</v>
      </c>
      <c r="BS6" s="8" t="s">
        <v>154</v>
      </c>
      <c r="BT6" s="8" t="s">
        <v>88</v>
      </c>
      <c r="BU6" s="8" t="s">
        <v>88</v>
      </c>
      <c r="BV6" s="16" t="s">
        <v>88</v>
      </c>
      <c r="BW6" s="27" t="s">
        <v>119</v>
      </c>
      <c r="BX6" s="28" t="s">
        <v>155</v>
      </c>
    </row>
  </sheetData>
  <sheetProtection pivotTables="0"/>
  <dataConsolidate/>
  <mergeCells count="49">
    <mergeCell ref="BX2:BX3"/>
    <mergeCell ref="AI2:AM2"/>
    <mergeCell ref="AD2:AH2"/>
    <mergeCell ref="Y2:AC2"/>
    <mergeCell ref="AV2:AV3"/>
    <mergeCell ref="AU2:AU3"/>
    <mergeCell ref="AT2:AT3"/>
    <mergeCell ref="AS2:AS3"/>
    <mergeCell ref="AN2:AR2"/>
    <mergeCell ref="BH2:BH3"/>
    <mergeCell ref="BI2:BI3"/>
    <mergeCell ref="BW2:BW3"/>
    <mergeCell ref="BP2:BP3"/>
    <mergeCell ref="BQ2:BQ3"/>
    <mergeCell ref="BR2:BR3"/>
    <mergeCell ref="BK2:BK3"/>
    <mergeCell ref="BA2:BA3"/>
    <mergeCell ref="BB2:BB3"/>
    <mergeCell ref="BC2:BC3"/>
    <mergeCell ref="BD2:BD3"/>
    <mergeCell ref="BE2:BE3"/>
    <mergeCell ref="BF2:BF3"/>
    <mergeCell ref="BG2:BG3"/>
    <mergeCell ref="O2:R2"/>
    <mergeCell ref="S2:X2"/>
    <mergeCell ref="AZ2:AZ3"/>
    <mergeCell ref="AW2:AY2"/>
    <mergeCell ref="BJ2:BJ3"/>
    <mergeCell ref="A2:A3"/>
    <mergeCell ref="B2:B3"/>
    <mergeCell ref="C2:C3"/>
    <mergeCell ref="K2:K3"/>
    <mergeCell ref="H2:H3"/>
    <mergeCell ref="F2:F3"/>
    <mergeCell ref="E2:E3"/>
    <mergeCell ref="D2:D3"/>
    <mergeCell ref="N2:N3"/>
    <mergeCell ref="I2:I3"/>
    <mergeCell ref="J2:J3"/>
    <mergeCell ref="L2:L3"/>
    <mergeCell ref="M2:M3"/>
    <mergeCell ref="BV2:BV3"/>
    <mergeCell ref="BL2:BL3"/>
    <mergeCell ref="BM2:BM3"/>
    <mergeCell ref="BN2:BN3"/>
    <mergeCell ref="BO2:BO3"/>
    <mergeCell ref="BS2:BS3"/>
    <mergeCell ref="BT2:BT3"/>
    <mergeCell ref="BU2:BU3"/>
  </mergeCells>
  <dataValidations xWindow="916" yWindow="853" count="41">
    <dataValidation type="date" operator="greaterThanOrEqual" allowBlank="1" showInputMessage="1" showErrorMessage="1" errorTitle="Attention !" error="La date ne peut pas être inférieur à la date du jour" sqref="I4:I298" xr:uid="{00000000-0002-0000-0000-000000000000}">
      <formula1>$A$1</formula1>
    </dataValidation>
    <dataValidation type="textLength" allowBlank="1" showInputMessage="1" showErrorMessage="1" errorTitle="Attention!" error="Le Code EAN /GENCOD_x000a_doit comprendre entre 8 et 13 caractères" sqref="BP5:BU298" xr:uid="{00000000-0002-0000-0000-000001000000}">
      <formula1>8</formula1>
      <formula2>13</formula2>
    </dataValidation>
    <dataValidation type="textLength" operator="lessThanOrEqual" allowBlank="1" showInputMessage="1" showErrorMessage="1" errorTitle="Attention!" error="250 caractères maximum" prompt="250 caractères maximum" sqref="AT4:AT298" xr:uid="{00000000-0002-0000-0000-000002000000}">
      <formula1>250</formula1>
    </dataValidation>
    <dataValidation type="textLength" operator="lessThanOrEqual" allowBlank="1" showInputMessage="1" showErrorMessage="1" errorTitle="Attention!" error="160 caractères maximum" prompt="160 caractères maximum" sqref="AS4:AS298" xr:uid="{00000000-0002-0000-0000-000003000000}">
      <formula1>160</formula1>
    </dataValidation>
    <dataValidation type="textLength" operator="lessThanOrEqual" allowBlank="1" showInputMessage="1" showErrorMessage="1" errorTitle="Attention!" error="2000 caractères maximum" prompt="2000 caractères maximum" sqref="AU4:AU298" xr:uid="{00000000-0002-0000-0000-000004000000}">
      <formula1>2000</formula1>
    </dataValidation>
    <dataValidation type="textLength" operator="lessThanOrEqual" allowBlank="1" showInputMessage="1" showErrorMessage="1" errorTitle="Attention!" error="Le Code couleur doit être inférieur ou égal à 8 caractères" prompt="8 caractères maxi" sqref="BV4:BV298" xr:uid="{00000000-0002-0000-0000-000005000000}">
      <formula1>8</formula1>
    </dataValidation>
    <dataValidation type="textLength" operator="lessThanOrEqual" allowBlank="1" showInputMessage="1" showErrorMessage="1" errorTitle="Attention!" error="1000 caractères maximum" prompt="1000 caractères maximum" sqref="BM4:BM298 BO4:BO298" xr:uid="{00000000-0002-0000-0000-000006000000}">
      <formula1>1000</formula1>
    </dataValidation>
    <dataValidation type="textLength" operator="lessThanOrEqual" allowBlank="1" showInputMessage="1" showErrorMessage="1" errorTitle="Attention!" error="200 caractères maximum" prompt="200 caractères maximum" sqref="AW4:AY298" xr:uid="{00000000-0002-0000-0000-000007000000}">
      <formula1>200</formula1>
    </dataValidation>
    <dataValidation errorStyle="warning" operator="equal" allowBlank="1" showInputMessage="1" showErrorMessage="1" promptTitle="Attention !" prompt="Le PCB doit être multiple du SPCB." sqref="Q4:Q298" xr:uid="{00000000-0002-0000-0000-000008000000}"/>
    <dataValidation errorStyle="warning" operator="equal" allowBlank="1" showInputMessage="1" showErrorMessage="1" promptTitle="Attention !" prompt="Si le SSPCB existe, le SPCB doit être multiple du SSPCB." sqref="P4:P298" xr:uid="{00000000-0002-0000-0000-000009000000}"/>
    <dataValidation type="decimal" allowBlank="1" showInputMessage="1" showErrorMessage="1" error="Les dimensions doivent être saisies en millimètre (mm) ou la taille du produit dépasse 1000mm." sqref="W4:W298" xr:uid="{00000000-0002-0000-0000-00000A000000}">
      <formula1>1</formula1>
      <formula2>1000</formula2>
    </dataValidation>
    <dataValidation allowBlank="1" showInputMessage="1" showErrorMessage="1" promptTitle="Attention !" prompt="Veillez au respect des CGL" sqref="AN4:AQ298 AI4:AL298 Y4:AB298 AD4:AD298 AE5:AG298" xr:uid="{00000000-0002-0000-0000-00000B000000}"/>
    <dataValidation errorStyle="warning" operator="equal" allowBlank="1" showInputMessage="1" showErrorMessage="1" promptTitle="Attention !" prompt="La Palette doit être multiple du PCB." sqref="R4:R298" xr:uid="{00000000-0002-0000-0000-00000C000000}"/>
    <dataValidation type="whole" allowBlank="1" showInputMessage="1" showErrorMessage="1" sqref="S4:S298 T5:V298" xr:uid="{00000000-0002-0000-0000-00000D000000}">
      <formula1>1</formula1>
      <formula2>1000</formula2>
    </dataValidation>
    <dataValidation type="textLength" allowBlank="1" showInputMessage="1" showErrorMessage="1" errorTitle="Attention!" error="Le Code EAN / GENCOD_x000a_doit être compris entre 8 et 13 caractères" prompt="Le Code EAN / GENCOD_x000a_doit être compris entre 8 et 13 caractères" sqref="G4:G298" xr:uid="{00000000-0002-0000-0000-00000E000000}">
      <formula1>8</formula1>
      <formula2>13</formula2>
    </dataValidation>
    <dataValidation type="textLength" allowBlank="1" showInputMessage="1" showErrorMessage="1" errorTitle="Attention!" error="Le Code EAN / GENCOD_x000a_doit comprendre entre 8 et 13 caractères" prompt="Le Code EAN / GENCOD_x000a_doit comprendre entre 8 et 13 caractères" sqref="N4:N298" xr:uid="{00000000-0002-0000-0000-00000F000000}">
      <formula1>8</formula1>
      <formula2>13</formula2>
    </dataValidation>
    <dataValidation type="textLength" allowBlank="1" showInputMessage="1" showErrorMessage="1" errorTitle="Attention!" error="Le Code EAN / GENCOD_x000a_doit être compris entre 8 et 14 caractères" prompt="Le Code EAN / GENCOD_x000a_doit être compris entre 8 et 14 caractères" sqref="AR4:AR298 AM4:AM298 AC4:AC298" xr:uid="{00000000-0002-0000-0000-000010000000}">
      <formula1>8</formula1>
      <formula2>14</formula2>
    </dataValidation>
    <dataValidation type="textLength" allowBlank="1" showInputMessage="1" showErrorMessage="1" errorTitle="Attention!" error="Le Code EAN / GENCOD_x000a_doit être compris entre 8 et 14 caractères" prompt="Le Code EAN / GENCOD_x000a_doit être compris entre 8 et 14 caractères_x000a_" sqref="AH4:AH298" xr:uid="{00000000-0002-0000-0000-000011000000}">
      <formula1>8</formula1>
      <formula2>14</formula2>
    </dataValidation>
    <dataValidation type="textLength" operator="lessThanOrEqual" allowBlank="1" showInputMessage="1" showErrorMessage="1" errorTitle="Attention!" error="10000 caractères maximum" prompt="10000 caractères maximum" sqref="BN4:BN298" xr:uid="{00000000-0002-0000-0000-000012000000}">
      <formula1>10000</formula1>
    </dataValidation>
    <dataValidation type="decimal" operator="lessThan" allowBlank="1" showInputMessage="1" showErrorMessage="1" error="Prix d'achat incohérent ou trop élevé" sqref="K5:K298" xr:uid="{00000000-0002-0000-0000-000013000000}">
      <formula1>10000</formula1>
    </dataValidation>
    <dataValidation type="textLength" operator="lessThanOrEqual" allowBlank="1" showInputMessage="1" showErrorMessage="1" error="160 caractères maximum" prompt="80 caractères maximum" sqref="D4:E298" xr:uid="{00000000-0002-0000-0000-000014000000}">
      <formula1>80</formula1>
    </dataValidation>
    <dataValidation type="list" allowBlank="1" showInputMessage="1" showErrorMessage="1" sqref="F4:F298" xr:uid="{00000000-0002-0000-0000-000015000000}">
      <formula1>$D$1040756:$D$1041094</formula1>
    </dataValidation>
    <dataValidation type="list" allowBlank="1" showInputMessage="1" showErrorMessage="1" sqref="H4:H298 BG5:BG298" xr:uid="{00000000-0002-0000-0000-000016000000}">
      <formula1>#REF!</formula1>
    </dataValidation>
    <dataValidation type="list" allowBlank="1" showInputMessage="1" showErrorMessage="1" sqref="L5:L298" xr:uid="{00000000-0002-0000-0000-000017000000}">
      <formula1>$F$1040756:$F$1040758</formula1>
    </dataValidation>
    <dataValidation type="list" allowBlank="1" showInputMessage="1" showErrorMessage="1" sqref="M4:M298" xr:uid="{00000000-0002-0000-0000-000018000000}">
      <formula1>$X$1040756:$X$1040757</formula1>
    </dataValidation>
    <dataValidation type="list" allowBlank="1" showInputMessage="1" showErrorMessage="1" sqref="X5:X298" xr:uid="{00000000-0002-0000-0000-000019000000}">
      <formula1>$U$1040756:$U$1040760</formula1>
    </dataValidation>
    <dataValidation type="list" allowBlank="1" showInputMessage="1" showErrorMessage="1" sqref="AV5:AV298" xr:uid="{00000000-0002-0000-0000-00001A000000}">
      <formula1>$G$1040756:$G$1040778</formula1>
    </dataValidation>
    <dataValidation type="list" allowBlank="1" showInputMessage="1" showErrorMessage="1" sqref="AZ5:AZ298" xr:uid="{00000000-0002-0000-0000-00001B000000}">
      <formula1>$H$1040756:$H$1040772</formula1>
    </dataValidation>
    <dataValidation type="list" allowBlank="1" showInputMessage="1" showErrorMessage="1" sqref="BA5:BB298" xr:uid="{00000000-0002-0000-0000-00001C000000}">
      <formula1>$I$1040756:$I$1040764</formula1>
    </dataValidation>
    <dataValidation type="list" allowBlank="1" showInputMessage="1" showErrorMessage="1" sqref="BC5:BC298" xr:uid="{00000000-0002-0000-0000-00001D000000}">
      <formula1>$J$1040756:$J$1040758</formula1>
    </dataValidation>
    <dataValidation type="list" allowBlank="1" showInputMessage="1" showErrorMessage="1" sqref="BD5:BD298" xr:uid="{00000000-0002-0000-0000-00001E000000}">
      <formula1>$K$1040756:$K$1040773</formula1>
    </dataValidation>
    <dataValidation type="list" allowBlank="1" showInputMessage="1" showErrorMessage="1" sqref="BE5:BE298" xr:uid="{00000000-0002-0000-0000-00001F000000}">
      <formula1>$L$1040756:$L$1040759</formula1>
    </dataValidation>
    <dataValidation type="list" allowBlank="1" showInputMessage="1" showErrorMessage="1" sqref="BF5:BF298" xr:uid="{00000000-0002-0000-0000-000020000000}">
      <formula1>$M$1040756:$M$1040776</formula1>
    </dataValidation>
    <dataValidation type="list" allowBlank="1" showInputMessage="1" showErrorMessage="1" sqref="BH5:BH298" xr:uid="{00000000-0002-0000-0000-000021000000}">
      <formula1>$N$1040756:$N$1040758</formula1>
    </dataValidation>
    <dataValidation type="list" allowBlank="1" showInputMessage="1" showErrorMessage="1" sqref="BI5:BI298" xr:uid="{00000000-0002-0000-0000-000022000000}">
      <formula1>$O$1040756:$O$1040775</formula1>
    </dataValidation>
    <dataValidation type="list" allowBlank="1" showInputMessage="1" showErrorMessage="1" sqref="BJ5:BK298" xr:uid="{00000000-0002-0000-0000-000023000000}">
      <formula1>$P$1040756:$P$1040766</formula1>
    </dataValidation>
    <dataValidation type="list" allowBlank="1" showInputMessage="1" showErrorMessage="1" sqref="BL5:BL298" xr:uid="{00000000-0002-0000-0000-000024000000}">
      <formula1>$Q$1040756:$Q$1040783</formula1>
    </dataValidation>
    <dataValidation type="list" allowBlank="1" showInputMessage="1" showErrorMessage="1" sqref="BW5:BW298" xr:uid="{00000000-0002-0000-0000-000025000000}">
      <formula1>$W$1040756:$W$1040845</formula1>
    </dataValidation>
    <dataValidation type="whole" allowBlank="1" showInputMessage="1" showErrorMessage="1" promptTitle="Attention !" prompt="Veillez au respect des CGL" sqref="AB4" xr:uid="{00000000-0002-0000-0000-000026000000}">
      <formula1>1</formula1>
      <formula2>1000</formula2>
    </dataValidation>
    <dataValidation operator="lessThan" allowBlank="1" showInputMessage="1" showErrorMessage="1" error="Prix d'achat incohérent ou trop élevé" sqref="K4 J1:J1048576" xr:uid="{00000000-0002-0000-0000-000027000000}"/>
    <dataValidation allowBlank="1" showInputMessage="1" showErrorMessage="1" errorTitle="Attention!" error="Le Code EAN /GENCOD_x000a_doit comprendre entre 8 et 13 caractères" sqref="BS4:BU4" xr:uid="{00000000-0002-0000-0000-000028000000}"/>
  </dataValidations>
  <pageMargins left="0.70866141732283472" right="0.70866141732283472" top="0.74803149606299213" bottom="0.74803149606299213" header="0.31496062992125984" footer="0.31496062992125984"/>
  <pageSetup paperSize="9" scale="49" fitToWidth="5" fitToHeight="4" orientation="landscape" r:id="rId1"/>
  <headerFooter>
    <oddFooter>&amp;C&amp;1#&amp;"arial"&amp;9&amp;K008000 C1 – Usage interne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148EC3B59C5A44D90715D15F29B33D8" ma:contentTypeVersion="11" ma:contentTypeDescription="Crée un document." ma:contentTypeScope="" ma:versionID="289655a479a0a25a31f3f710eec41a52">
  <xsd:schema xmlns:xsd="http://www.w3.org/2001/XMLSchema" xmlns:xs="http://www.w3.org/2001/XMLSchema" xmlns:p="http://schemas.microsoft.com/office/2006/metadata/properties" xmlns:ns2="3bf844de-530b-4725-81a5-f400544c5673" xmlns:ns3="65acf138-22c3-4709-8d18-9cd021517ca3" targetNamespace="http://schemas.microsoft.com/office/2006/metadata/properties" ma:root="true" ma:fieldsID="d389e624b6fd73a2bfb6293f8d3fa38b" ns2:_="" ns3:_="">
    <xsd:import namespace="3bf844de-530b-4725-81a5-f400544c5673"/>
    <xsd:import namespace="65acf138-22c3-4709-8d18-9cd021517c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2: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844de-530b-4725-81a5-f400544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tags" ma:index="15" nillable="true" ma:displayName="tags" ma:format="Dropdown" ma:internalName="tags">
      <xsd:simpleType>
        <xsd:restriction base="dms:Text">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acf138-22c3-4709-8d18-9cd021517ca3" elementFormDefault="qualified">
    <xsd:import namespace="http://schemas.microsoft.com/office/2006/documentManagement/types"/>
    <xsd:import namespace="http://schemas.microsoft.com/office/infopath/2007/PartnerControls"/>
    <xsd:element name="SharedWithUsers" ma:index="10"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gs xmlns="3bf844de-530b-4725-81a5-f400544c5673" xsi:nil="true"/>
  </documentManagement>
</p:properties>
</file>

<file path=customXml/itemProps1.xml><?xml version="1.0" encoding="utf-8"?>
<ds:datastoreItem xmlns:ds="http://schemas.openxmlformats.org/officeDocument/2006/customXml" ds:itemID="{1F5388BC-2B61-4EBD-A09E-67FD5FE083FC}">
  <ds:schemaRefs>
    <ds:schemaRef ds:uri="http://schemas.microsoft.com/sharepoint/v3/contenttype/forms"/>
  </ds:schemaRefs>
</ds:datastoreItem>
</file>

<file path=customXml/itemProps2.xml><?xml version="1.0" encoding="utf-8"?>
<ds:datastoreItem xmlns:ds="http://schemas.openxmlformats.org/officeDocument/2006/customXml" ds:itemID="{8DD7E5C8-0134-4A16-AAF6-FA3DC7D509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844de-530b-4725-81a5-f400544c5673"/>
    <ds:schemaRef ds:uri="65acf138-22c3-4709-8d18-9cd021517c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88EB85-E921-498B-A056-8AE63B11A2E7}">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terms/"/>
    <ds:schemaRef ds:uri="65acf138-22c3-4709-8d18-9cd021517ca3"/>
    <ds:schemaRef ds:uri="http://www.w3.org/XML/1998/namespace"/>
    <ds:schemaRef ds:uri="http://purl.org/dc/elements/1.1/"/>
    <ds:schemaRef ds:uri="3bf844de-530b-4725-81a5-f400544c567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Fiche référencement</vt:lpstr>
      <vt:lpstr>'Fiche référencement'!Zone_d_impression</vt:lpstr>
    </vt:vector>
  </TitlesOfParts>
  <Manager/>
  <Company>NOCIBE France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Haudrechy Thierry</dc:creator>
  <cp:keywords/>
  <dc:description/>
  <cp:lastModifiedBy>AYRAUD Yvan</cp:lastModifiedBy>
  <cp:revision/>
  <dcterms:created xsi:type="dcterms:W3CDTF">2013-12-18T09:49:30Z</dcterms:created>
  <dcterms:modified xsi:type="dcterms:W3CDTF">2021-04-20T14:00:28Z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2957147</vt:lpwstr>
  </property>
  <property fmtid="{D5CDD505-2E9C-101B-9397-08002B2CF9AE}" pid="3" name="NXPowerLiteSettings">
    <vt:lpwstr>E7000400038000</vt:lpwstr>
  </property>
  <property fmtid="{D5CDD505-2E9C-101B-9397-08002B2CF9AE}" pid="4" name="NXPowerLiteVersion">
    <vt:lpwstr>D5.0.6</vt:lpwstr>
  </property>
  <property fmtid="{D5CDD505-2E9C-101B-9397-08002B2CF9AE}" pid="5" name="ContentTypeId">
    <vt:lpwstr>0x0101007148EC3B59C5A44D90715D15F29B33D8</vt:lpwstr>
  </property>
  <property fmtid="{D5CDD505-2E9C-101B-9397-08002B2CF9AE}" pid="6" name="MSIP_Label_645dad89-2096-47a1-b1b1-c9d057667e94_Enabled">
    <vt:lpwstr>True</vt:lpwstr>
  </property>
  <property fmtid="{D5CDD505-2E9C-101B-9397-08002B2CF9AE}" pid="7" name="MSIP_Label_645dad89-2096-47a1-b1b1-c9d057667e94_SiteId">
    <vt:lpwstr>e4e1abd9-eac7-4a71-ab52-da5c998aa7ba</vt:lpwstr>
  </property>
  <property fmtid="{D5CDD505-2E9C-101B-9397-08002B2CF9AE}" pid="8" name="MSIP_Label_645dad89-2096-47a1-b1b1-c9d057667e94_Owner">
    <vt:lpwstr>annie.kizayilawoko@loreal.com</vt:lpwstr>
  </property>
  <property fmtid="{D5CDD505-2E9C-101B-9397-08002B2CF9AE}" pid="9" name="MSIP_Label_645dad89-2096-47a1-b1b1-c9d057667e94_SetDate">
    <vt:lpwstr>2019-06-25T09:41:47.8053922Z</vt:lpwstr>
  </property>
  <property fmtid="{D5CDD505-2E9C-101B-9397-08002B2CF9AE}" pid="10" name="MSIP_Label_645dad89-2096-47a1-b1b1-c9d057667e94_Name">
    <vt:lpwstr>C1 - Internal use</vt:lpwstr>
  </property>
  <property fmtid="{D5CDD505-2E9C-101B-9397-08002B2CF9AE}" pid="11" name="MSIP_Label_645dad89-2096-47a1-b1b1-c9d057667e94_Application">
    <vt:lpwstr>Microsoft Azure Information Protection</vt:lpwstr>
  </property>
  <property fmtid="{D5CDD505-2E9C-101B-9397-08002B2CF9AE}" pid="12" name="MSIP_Label_645dad89-2096-47a1-b1b1-c9d057667e94_Extended_MSFT_Method">
    <vt:lpwstr>Automatic</vt:lpwstr>
  </property>
  <property fmtid="{D5CDD505-2E9C-101B-9397-08002B2CF9AE}" pid="13" name="Sensitivity">
    <vt:lpwstr>C1 - Internal use</vt:lpwstr>
  </property>
</Properties>
</file>