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Users\julie.sitemboum\Downloads\"/>
    </mc:Choice>
  </mc:AlternateContent>
  <xr:revisionPtr revIDLastSave="0" documentId="13_ncr:1_{501F4471-DEFF-41C6-997C-A92529909400}" xr6:coauthVersionLast="47" xr6:coauthVersionMax="47" xr10:uidLastSave="{00000000-0000-0000-0000-000000000000}"/>
  <bookViews>
    <workbookView xWindow="-108" yWindow="-108" windowWidth="23256" windowHeight="12576" tabRatio="776" xr2:uid="{00000000-000D-0000-FFFF-FFFF00000000}"/>
  </bookViews>
  <sheets>
    <sheet name="Fiche référencement" sheetId="1" r:id="rId1"/>
  </sheets>
  <definedNames>
    <definedName name="_xlnm._FilterDatabase" localSheetId="0" hidden="1">'Fiche référencement'!$A$3:$BW$299</definedName>
    <definedName name="codegestion">#REF!</definedName>
    <definedName name="marque">'Fiche référencement'!#REF!</definedName>
    <definedName name="menunom">#REF!</definedName>
    <definedName name="_xlnm.Print_Area" localSheetId="0">'Fiche référencement'!$A$2:$BV$92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12" i="1"/>
  <c r="I11" i="1"/>
  <c r="I10" i="1"/>
  <c r="I9" i="1"/>
  <c r="I7" i="1"/>
  <c r="I6" i="1"/>
  <c r="I5" i="1"/>
  <c r="I4" i="1"/>
  <c r="A1" i="1"/>
</calcChain>
</file>

<file path=xl/sharedStrings.xml><?xml version="1.0" encoding="utf-8"?>
<sst xmlns="http://schemas.openxmlformats.org/spreadsheetml/2006/main" count="759" uniqueCount="320">
  <si>
    <r>
      <t xml:space="preserve">Marques </t>
    </r>
    <r>
      <rPr>
        <sz val="16"/>
        <color rgb="FFFF0000"/>
        <rFont val="Calibri"/>
        <family val="2"/>
        <scheme val="minor"/>
      </rPr>
      <t>*</t>
    </r>
  </si>
  <si>
    <r>
      <t xml:space="preserve">Ligne / Gamme </t>
    </r>
    <r>
      <rPr>
        <sz val="16"/>
        <color rgb="FFFF0000"/>
        <rFont val="Calibri"/>
        <family val="2"/>
        <scheme val="minor"/>
      </rPr>
      <t>*</t>
    </r>
  </si>
  <si>
    <r>
      <t xml:space="preserve">Référence fournisseur </t>
    </r>
    <r>
      <rPr>
        <sz val="14"/>
        <color rgb="FFFF0000"/>
        <rFont val="Calibri"/>
        <family val="2"/>
        <scheme val="minor"/>
      </rPr>
      <t>*</t>
    </r>
  </si>
  <si>
    <r>
      <t xml:space="preserve">Nomenclature </t>
    </r>
    <r>
      <rPr>
        <sz val="16"/>
        <color rgb="FFFF0000"/>
        <rFont val="Calibri"/>
        <family val="2"/>
        <scheme val="minor"/>
      </rPr>
      <t>*</t>
    </r>
  </si>
  <si>
    <r>
      <t xml:space="preserve">Code EAN / GENCOD </t>
    </r>
    <r>
      <rPr>
        <sz val="16"/>
        <color rgb="FFFF0000"/>
        <rFont val="Calibri"/>
        <family val="2"/>
        <scheme val="minor"/>
      </rPr>
      <t>*</t>
    </r>
  </si>
  <si>
    <r>
      <t xml:space="preserve">Genre </t>
    </r>
    <r>
      <rPr>
        <sz val="16"/>
        <color rgb="FFFF0000"/>
        <rFont val="Calibri"/>
        <family val="2"/>
        <scheme val="minor"/>
      </rPr>
      <t>*</t>
    </r>
  </si>
  <si>
    <r>
      <t>Date de mise sur le marché</t>
    </r>
    <r>
      <rPr>
        <sz val="9"/>
        <color theme="0"/>
        <rFont val="Calibri"/>
        <family val="2"/>
        <scheme val="minor"/>
      </rPr>
      <t xml:space="preserve"> </t>
    </r>
    <r>
      <rPr>
        <sz val="16"/>
        <color rgb="FFFF0000"/>
        <rFont val="Calibri"/>
        <family val="2"/>
        <scheme val="minor"/>
      </rPr>
      <t>*</t>
    </r>
  </si>
  <si>
    <r>
      <t xml:space="preserve">PAHT (€)
PGHT (€) </t>
    </r>
    <r>
      <rPr>
        <sz val="16"/>
        <color rgb="FFFF0000"/>
        <rFont val="Calibri"/>
        <family val="2"/>
        <scheme val="minor"/>
      </rPr>
      <t>*</t>
    </r>
  </si>
  <si>
    <r>
      <t xml:space="preserve">PPI (€) </t>
    </r>
    <r>
      <rPr>
        <sz val="16"/>
        <color rgb="FFFF0000"/>
        <rFont val="Calibri"/>
        <family val="2"/>
        <scheme val="minor"/>
      </rPr>
      <t>*</t>
    </r>
  </si>
  <si>
    <r>
      <t xml:space="preserve">Code gestion </t>
    </r>
    <r>
      <rPr>
        <sz val="16"/>
        <color rgb="FFFF0000"/>
        <rFont val="Calibri"/>
        <family val="2"/>
        <scheme val="minor"/>
      </rPr>
      <t>*</t>
    </r>
  </si>
  <si>
    <r>
      <t xml:space="preserve">Coffret </t>
    </r>
    <r>
      <rPr>
        <sz val="16"/>
        <color rgb="FFFF0000"/>
        <rFont val="Calibri"/>
        <family val="2"/>
        <scheme val="minor"/>
      </rPr>
      <t>*</t>
    </r>
  </si>
  <si>
    <r>
      <t xml:space="preserve">Code EAN / Gencod référent </t>
    </r>
    <r>
      <rPr>
        <sz val="16"/>
        <color rgb="FFFF0000"/>
        <rFont val="Calibri"/>
        <family val="2"/>
        <scheme val="minor"/>
      </rPr>
      <t>*</t>
    </r>
  </si>
  <si>
    <r>
      <t xml:space="preserve">Conditionnement </t>
    </r>
    <r>
      <rPr>
        <sz val="16"/>
        <color rgb="FFFF0000"/>
        <rFont val="Calibri"/>
        <family val="2"/>
        <scheme val="minor"/>
      </rPr>
      <t>*</t>
    </r>
  </si>
  <si>
    <r>
      <t xml:space="preserve">Poids/Dimension ARTICLE </t>
    </r>
    <r>
      <rPr>
        <sz val="16"/>
        <color rgb="FFFF0000"/>
        <rFont val="Calibri"/>
        <family val="2"/>
        <scheme val="minor"/>
      </rPr>
      <t>*</t>
    </r>
  </si>
  <si>
    <r>
      <t xml:space="preserve">Poids/Dimension SSPCB </t>
    </r>
    <r>
      <rPr>
        <sz val="16"/>
        <color rgb="FFFF0000"/>
        <rFont val="Calibri"/>
        <family val="2"/>
        <scheme val="minor"/>
      </rPr>
      <t>*</t>
    </r>
  </si>
  <si>
    <r>
      <t xml:space="preserve">Poids/Dimension SPCB </t>
    </r>
    <r>
      <rPr>
        <sz val="16"/>
        <color rgb="FFFF0000"/>
        <rFont val="Calibri"/>
        <family val="2"/>
        <scheme val="minor"/>
      </rPr>
      <t>*</t>
    </r>
  </si>
  <si>
    <r>
      <t xml:space="preserve">Poids/Dimension PCB </t>
    </r>
    <r>
      <rPr>
        <sz val="16"/>
        <color rgb="FFFF0000"/>
        <rFont val="Calibri"/>
        <family val="2"/>
        <scheme val="minor"/>
      </rPr>
      <t>*</t>
    </r>
  </si>
  <si>
    <r>
      <t xml:space="preserve">Poids/Dimension Palette </t>
    </r>
    <r>
      <rPr>
        <sz val="16"/>
        <color rgb="FFFF0000"/>
        <rFont val="Calibri"/>
        <family val="2"/>
        <scheme val="minor"/>
      </rPr>
      <t>*</t>
    </r>
  </si>
  <si>
    <r>
      <t xml:space="preserve">Déclinaison article: Eau de toilette XXml, XXg, N° teinte et nom teinte, … </t>
    </r>
    <r>
      <rPr>
        <sz val="16"/>
        <color rgb="FFFF0000"/>
        <rFont val="Calibri"/>
        <family val="2"/>
        <scheme val="minor"/>
      </rPr>
      <t>*</t>
    </r>
  </si>
  <si>
    <r>
      <t xml:space="preserve">Accroche Marketing 
(descriptif court) </t>
    </r>
    <r>
      <rPr>
        <sz val="16"/>
        <color rgb="FFFF0000"/>
        <rFont val="Calibri"/>
        <family val="2"/>
        <scheme val="minor"/>
      </rPr>
      <t>*</t>
    </r>
  </si>
  <si>
    <r>
      <t xml:space="preserve">Descriptif long du produit </t>
    </r>
    <r>
      <rPr>
        <sz val="16"/>
        <color rgb="FFFF0000"/>
        <rFont val="Calibri"/>
        <family val="2"/>
        <scheme val="minor"/>
      </rPr>
      <t>*</t>
    </r>
  </si>
  <si>
    <r>
      <t xml:space="preserve">Famille olfactive
</t>
    </r>
    <r>
      <rPr>
        <sz val="16"/>
        <color rgb="FFFF0000"/>
        <rFont val="Calibri"/>
        <family val="2"/>
        <scheme val="minor"/>
      </rPr>
      <t xml:space="preserve">* </t>
    </r>
    <r>
      <rPr>
        <sz val="10"/>
        <color rgb="FFFF0000"/>
        <rFont val="Calibri"/>
        <family val="2"/>
        <scheme val="minor"/>
      </rPr>
      <t>Parfum</t>
    </r>
  </si>
  <si>
    <r>
      <t xml:space="preserve">Pyramide olfactive </t>
    </r>
    <r>
      <rPr>
        <sz val="14"/>
        <color rgb="FFFF0000"/>
        <rFont val="Calibri"/>
        <family val="2"/>
        <scheme val="minor"/>
      </rPr>
      <t>*</t>
    </r>
    <r>
      <rPr>
        <sz val="11"/>
        <color rgb="FFFF0000"/>
        <rFont val="Calibri"/>
        <family val="2"/>
        <scheme val="minor"/>
      </rPr>
      <t xml:space="preserve"> Parfum</t>
    </r>
  </si>
  <si>
    <r>
      <t xml:space="preserve">Couleur dominante
</t>
    </r>
    <r>
      <rPr>
        <sz val="16"/>
        <color rgb="FFFF0000"/>
        <rFont val="Calibri"/>
        <family val="2"/>
        <scheme val="minor"/>
      </rPr>
      <t xml:space="preserve">* </t>
    </r>
    <r>
      <rPr>
        <sz val="10"/>
        <color rgb="FFFF0000"/>
        <rFont val="Calibri"/>
        <family val="2"/>
        <scheme val="minor"/>
      </rPr>
      <t>Maq</t>
    </r>
  </si>
  <si>
    <r>
      <t xml:space="preserve">Type de peau 1
</t>
    </r>
    <r>
      <rPr>
        <sz val="16"/>
        <color rgb="FFFF0000"/>
        <rFont val="Calibri"/>
        <family val="2"/>
        <scheme val="minor"/>
      </rPr>
      <t xml:space="preserve">* </t>
    </r>
    <r>
      <rPr>
        <sz val="10"/>
        <color rgb="FFFF0000"/>
        <rFont val="Calibri"/>
        <family val="2"/>
        <scheme val="minor"/>
      </rPr>
      <t xml:space="preserve">Soin </t>
    </r>
  </si>
  <si>
    <r>
      <t xml:space="preserve">Type de peau 2 
</t>
    </r>
    <r>
      <rPr>
        <sz val="10"/>
        <color rgb="FFFF0000"/>
        <rFont val="Calibri"/>
        <family val="2"/>
        <scheme val="minor"/>
      </rPr>
      <t>Soin</t>
    </r>
  </si>
  <si>
    <r>
      <t xml:space="preserve">Protection Solaire
</t>
    </r>
    <r>
      <rPr>
        <sz val="16"/>
        <color rgb="FFFF0000"/>
        <rFont val="Calibri"/>
        <family val="2"/>
        <scheme val="minor"/>
      </rPr>
      <t xml:space="preserve">* </t>
    </r>
    <r>
      <rPr>
        <sz val="10"/>
        <color rgb="FFFF0000"/>
        <rFont val="Calibri"/>
        <family val="2"/>
        <scheme val="minor"/>
      </rPr>
      <t>Soin</t>
    </r>
  </si>
  <si>
    <r>
      <t xml:space="preserve">Texture
</t>
    </r>
    <r>
      <rPr>
        <sz val="16"/>
        <color rgb="FFFF0000"/>
        <rFont val="Calibri"/>
        <family val="2"/>
        <scheme val="minor"/>
      </rPr>
      <t xml:space="preserve">* </t>
    </r>
    <r>
      <rPr>
        <sz val="10"/>
        <color rgb="FFFF0000"/>
        <rFont val="Calibri"/>
        <family val="2"/>
        <scheme val="minor"/>
      </rPr>
      <t>Soin/Maq</t>
    </r>
  </si>
  <si>
    <r>
      <t xml:space="preserve">Nuance
</t>
    </r>
    <r>
      <rPr>
        <sz val="16"/>
        <color rgb="FFFF0000"/>
        <rFont val="Calibri"/>
        <family val="2"/>
        <scheme val="minor"/>
      </rPr>
      <t xml:space="preserve">* </t>
    </r>
    <r>
      <rPr>
        <sz val="10"/>
        <color rgb="FFFF0000"/>
        <rFont val="Calibri"/>
        <family val="2"/>
        <scheme val="minor"/>
      </rPr>
      <t>Maq</t>
    </r>
  </si>
  <si>
    <r>
      <t xml:space="preserve">Effet
</t>
    </r>
    <r>
      <rPr>
        <sz val="16"/>
        <color rgb="FFFF0000"/>
        <rFont val="Calibri"/>
        <family val="2"/>
        <scheme val="minor"/>
      </rPr>
      <t xml:space="preserve">* </t>
    </r>
    <r>
      <rPr>
        <sz val="10"/>
        <color rgb="FFFF0000"/>
        <rFont val="Calibri"/>
        <family val="2"/>
        <scheme val="minor"/>
      </rPr>
      <t>Maq</t>
    </r>
  </si>
  <si>
    <r>
      <t xml:space="preserve">Action
</t>
    </r>
    <r>
      <rPr>
        <sz val="16"/>
        <color rgb="FFFF0000"/>
        <rFont val="Calibri"/>
        <family val="2"/>
        <scheme val="minor"/>
      </rPr>
      <t xml:space="preserve">* </t>
    </r>
    <r>
      <rPr>
        <sz val="10"/>
        <color rgb="FFFF0000"/>
        <rFont val="Calibri"/>
        <family val="2"/>
        <scheme val="minor"/>
      </rPr>
      <t>Soin/Maq</t>
    </r>
  </si>
  <si>
    <r>
      <t xml:space="preserve">Couvrance
</t>
    </r>
    <r>
      <rPr>
        <sz val="16"/>
        <color rgb="FFFF0000"/>
        <rFont val="Calibri"/>
        <family val="2"/>
        <scheme val="minor"/>
      </rPr>
      <t xml:space="preserve">* </t>
    </r>
    <r>
      <rPr>
        <sz val="10"/>
        <color rgb="FFFF0000"/>
        <rFont val="Calibri"/>
        <family val="2"/>
        <scheme val="minor"/>
      </rPr>
      <t>Maq</t>
    </r>
  </si>
  <si>
    <r>
      <t xml:space="preserve">Format
</t>
    </r>
    <r>
      <rPr>
        <sz val="16"/>
        <color rgb="FFFF0000"/>
        <rFont val="Calibri"/>
        <family val="2"/>
        <scheme val="minor"/>
      </rPr>
      <t xml:space="preserve">* </t>
    </r>
    <r>
      <rPr>
        <sz val="10"/>
        <color rgb="FFFF0000"/>
        <rFont val="Calibri"/>
        <family val="2"/>
        <scheme val="minor"/>
      </rPr>
      <t>Soin/Maq</t>
    </r>
  </si>
  <si>
    <r>
      <t xml:space="preserve">Formulation 1
</t>
    </r>
    <r>
      <rPr>
        <sz val="16"/>
        <color rgb="FFFF0000"/>
        <rFont val="Calibri"/>
        <family val="2"/>
        <scheme val="minor"/>
      </rPr>
      <t xml:space="preserve">* </t>
    </r>
    <r>
      <rPr>
        <sz val="10"/>
        <color rgb="FFFF0000"/>
        <rFont val="Calibri"/>
        <family val="2"/>
        <scheme val="minor"/>
      </rPr>
      <t>Soin/Maq</t>
    </r>
  </si>
  <si>
    <r>
      <t>Formulation 2</t>
    </r>
    <r>
      <rPr>
        <sz val="11"/>
        <color rgb="FFFF0000"/>
        <rFont val="Calibri"/>
        <family val="2"/>
        <scheme val="minor"/>
      </rPr>
      <t xml:space="preserve">
</t>
    </r>
    <r>
      <rPr>
        <sz val="10"/>
        <color rgb="FFFF0000"/>
        <rFont val="Calibri"/>
        <family val="2"/>
        <scheme val="minor"/>
      </rPr>
      <t>Soin/Maq</t>
    </r>
  </si>
  <si>
    <r>
      <t xml:space="preserve">Soin spécifique
</t>
    </r>
    <r>
      <rPr>
        <sz val="16"/>
        <color rgb="FFFF0000"/>
        <rFont val="Calibri"/>
        <family val="2"/>
        <scheme val="minor"/>
      </rPr>
      <t xml:space="preserve">* </t>
    </r>
    <r>
      <rPr>
        <sz val="10"/>
        <color rgb="FFFF0000"/>
        <rFont val="Calibri"/>
        <family val="2"/>
        <scheme val="minor"/>
      </rPr>
      <t>Soin</t>
    </r>
  </si>
  <si>
    <r>
      <t xml:space="preserve">Conseils d'utilisation / 
Conseils d'application / 
Astuce de parfumage </t>
    </r>
    <r>
      <rPr>
        <sz val="16"/>
        <color rgb="FFFF0000"/>
        <rFont val="Calibri"/>
        <family val="2"/>
        <scheme val="minor"/>
      </rPr>
      <t>*</t>
    </r>
  </si>
  <si>
    <r>
      <t xml:space="preserve">Composition produit (Liste des ingrédients) </t>
    </r>
    <r>
      <rPr>
        <sz val="16"/>
        <color rgb="FFFF0000"/>
        <rFont val="Calibri"/>
        <family val="2"/>
        <scheme val="minor"/>
      </rPr>
      <t>*</t>
    </r>
  </si>
  <si>
    <r>
      <t xml:space="preserve">Bénéfice produit </t>
    </r>
    <r>
      <rPr>
        <sz val="16"/>
        <color rgb="FFFF0000"/>
        <rFont val="Calibri"/>
        <family val="2"/>
        <scheme val="minor"/>
      </rPr>
      <t>*</t>
    </r>
  </si>
  <si>
    <t>EAN produit Cross selling 2</t>
  </si>
  <si>
    <t>EAN produit Cross selling 3</t>
  </si>
  <si>
    <t>Code couleur web</t>
  </si>
  <si>
    <t>FITPC
Référence 2015</t>
  </si>
  <si>
    <t>SSPCB</t>
  </si>
  <si>
    <t>SPCB</t>
  </si>
  <si>
    <t>PCB</t>
  </si>
  <si>
    <t>Palette</t>
  </si>
  <si>
    <t>Poids (gr)</t>
  </si>
  <si>
    <t>Largeur (mm)</t>
  </si>
  <si>
    <t>Longueur (mm)</t>
  </si>
  <si>
    <t>Hauteur (mm)</t>
  </si>
  <si>
    <t>Contenance</t>
  </si>
  <si>
    <t>Unité Contenance</t>
  </si>
  <si>
    <t>Code EAN / Gencod</t>
  </si>
  <si>
    <r>
      <t>Note de tête</t>
    </r>
    <r>
      <rPr>
        <sz val="16"/>
        <color rgb="FFFF0000"/>
        <rFont val="Calibri"/>
        <family val="2"/>
        <scheme val="minor"/>
      </rPr>
      <t/>
    </r>
  </si>
  <si>
    <t>Note de cœur</t>
  </si>
  <si>
    <r>
      <t>Note de fond</t>
    </r>
    <r>
      <rPr>
        <sz val="16"/>
        <color rgb="FFFF0000"/>
        <rFont val="Calibri"/>
        <family val="2"/>
        <scheme val="minor"/>
      </rPr>
      <t/>
    </r>
  </si>
  <si>
    <t>Non</t>
  </si>
  <si>
    <t>Oui</t>
  </si>
  <si>
    <t>Permanent</t>
  </si>
  <si>
    <t>Grasse</t>
  </si>
  <si>
    <t>Bio</t>
  </si>
  <si>
    <t>ml</t>
  </si>
  <si>
    <t>Crème</t>
  </si>
  <si>
    <t>Anti rides</t>
  </si>
  <si>
    <t>Anti âge global</t>
  </si>
  <si>
    <t>Mixte</t>
  </si>
  <si>
    <t>Normale</t>
  </si>
  <si>
    <t>Naturel</t>
  </si>
  <si>
    <t>Sèche</t>
  </si>
  <si>
    <t>Fluide</t>
  </si>
  <si>
    <t>Non comédogène</t>
  </si>
  <si>
    <t>Unité</t>
  </si>
  <si>
    <t>Sensible</t>
  </si>
  <si>
    <t>Anti imperfection</t>
  </si>
  <si>
    <t>Tendance acnéique</t>
  </si>
  <si>
    <t>Sans alcool</t>
  </si>
  <si>
    <t>Pot</t>
  </si>
  <si>
    <t>Solide</t>
  </si>
  <si>
    <t>Tube</t>
  </si>
  <si>
    <t>03 - SOINS | 109 - Coffrets | 056 - Visage | 0691 - Hydratant</t>
  </si>
  <si>
    <t>03 - SOINS | 112 - Soin visage | 076 - Lotion et Tonique | 0204 - Lotion et Tonique</t>
  </si>
  <si>
    <t>03 - SOINS | 112 - Soin visage | 081 - Soin quotidien | 0222 - Anti-imperfections</t>
  </si>
  <si>
    <t>03 - SOINS | 112 - Soin visage | 081 - Soin quotidien | 0228 - Hydratation jour</t>
  </si>
  <si>
    <r>
      <t xml:space="preserve">EAN produit 
Cross selling 1 </t>
    </r>
    <r>
      <rPr>
        <sz val="16"/>
        <color rgb="FFFF0000"/>
        <rFont val="Calibri"/>
        <family val="2"/>
        <scheme val="minor"/>
      </rPr>
      <t>*</t>
    </r>
  </si>
  <si>
    <r>
      <t xml:space="preserve">EAN produit
Up selling 1 </t>
    </r>
    <r>
      <rPr>
        <sz val="16"/>
        <color rgb="FFFF0000"/>
        <rFont val="Calibri"/>
        <family val="2"/>
        <scheme val="minor"/>
      </rPr>
      <t>*</t>
    </r>
  </si>
  <si>
    <t>EAN produit 
Up selling 2</t>
  </si>
  <si>
    <t>EAN produit 
Up selling 3</t>
  </si>
  <si>
    <t xml:space="preserve">REFERENCEMENT PHARMA  </t>
  </si>
  <si>
    <r>
      <t xml:space="preserve">Mots clés SEO cachés. 
</t>
    </r>
    <r>
      <rPr>
        <i/>
        <sz val="10"/>
        <color theme="0"/>
        <rFont val="Calibri"/>
        <family val="2"/>
        <scheme val="minor"/>
      </rPr>
      <t>A utiliser que pour le moteur de recherche. Ne pas utiliser sur la page produit.</t>
    </r>
  </si>
  <si>
    <r>
      <t xml:space="preserve">Nom du produit  </t>
    </r>
    <r>
      <rPr>
        <sz val="11"/>
        <color rgb="FFC00000"/>
        <rFont val="Calibri"/>
        <family val="2"/>
        <scheme val="minor"/>
      </rPr>
      <t>*</t>
    </r>
  </si>
  <si>
    <r>
      <t xml:space="preserve">Nom du produit SEO </t>
    </r>
    <r>
      <rPr>
        <sz val="11"/>
        <color rgb="FFC00000"/>
        <rFont val="Calibri"/>
        <family val="2"/>
        <scheme val="minor"/>
      </rPr>
      <t>*</t>
    </r>
  </si>
  <si>
    <t>Sanoflore</t>
  </si>
  <si>
    <t>Aciana Botanica</t>
  </si>
  <si>
    <t>MB471500</t>
  </si>
  <si>
    <t>Crème riche Aciana botanica soin riche hydratation 48h certifié Bio 50ml</t>
  </si>
  <si>
    <t>Crème riche hydratante apaisante certifiée bio</t>
  </si>
  <si>
    <t>3337875805964</t>
  </si>
  <si>
    <t>MIXTE</t>
  </si>
  <si>
    <t>13,50</t>
  </si>
  <si>
    <t/>
  </si>
  <si>
    <t>Permanent</t>
  </si>
  <si>
    <t/>
  </si>
  <si>
    <t>120</t>
  </si>
  <si>
    <t>4800</t>
  </si>
  <si>
    <t>59</t>
  </si>
  <si>
    <t>55</t>
  </si>
  <si>
    <t>35</t>
  </si>
  <si>
    <t>109</t>
  </si>
  <si>
    <t>50.0</t>
  </si>
  <si>
    <t>7600</t>
  </si>
  <si>
    <t>285</t>
  </si>
  <si>
    <t>385</t>
  </si>
  <si>
    <t>225</t>
  </si>
  <si>
    <t>03337875829540</t>
  </si>
  <si>
    <t>304500</t>
  </si>
  <si>
    <t>955</t>
  </si>
  <si>
    <t>1155</t>
  </si>
  <si>
    <t>901</t>
  </si>
  <si>
    <t>03337875829564</t>
  </si>
  <si>
    <t>Tube 50 MLT</t>
  </si>
  <si>
    <t>L’hydratation naturelle et bio des peaux sensibles. Crème Riche Aciana Botanica est un soin hydratant naturel et certifié Bio à l’eau florale de Bleuet Bio et à l’acide hyaluronique d’origine naturelle, spécifiquement formulé pour les peaux sensibles et soumis à des tests d’allergie. Sa formule tout-en-un pour le visage et le contour des yeux désaltère la peau immédiatement et jusqu’à 48h pour une peau confortable, apaisée et protégée.</t>
  </si>
  <si>
    <t>L’hydratation naturelle et bio des peaux sensibles.
Crème Riche Aciana Botanica est un soin hydratant naturel et certifié Bio à l’eau florale de Bleuet Bio et à l’acide hyaluronique d’origine naturelle, spécifiquement formulé pour les peaux sensibles et soumis à des tests d’allergie. Sa formule tout-en-un pour le visage et le contour des yeux désaltère la peau immédiatement et jusqu’à 48h pour une peau confortable, apaisée et protégée.
Sa formulation naturelle: Chaque ingrédient de cette crème hydratante naturelle et certifiée Bio a été rigoureusement sélectionné par les laboratoires Sanoflore pour leur tolérance pour les peaux sensibles et réactives. L’eau florale de Bleuet Bio du Vercors est au cœur de la formule. Sanoflore a démontré son efficacité hydratante et apaisante grâce à des tests in vitro et in vivo. L’eau florale de Bleuet est associée à l’acide hyaluronique d’origine naturelle à l’action hydratante et fortifiante. Du beurre de Karité Bio vient compléter cette formule pour une peau nourrie et protégée. La texture enveloppante et réconfortante de la Crème Riche Aciana Botanica procure une sensation de fraîcheur à l’application. Formule végan : formule sans ingrédients d’origine animale ou dérivés.
Vous allez aimer:
- Sa texture enveloppante et cocooning
- Sa texture non grasse et non collante
- Son parfum rafraîchissant 100% d’origine naturelle
Son efficacité prouvée: Crème Riche Aciana Botanica est le soin hydratant essentiel pour le visage et le contour des yeux. Elle apaise, réduit les rougeurs et diminue la sensibilité de la peau, lui apportant une sensation de bien-être. Dès la 1ère application, la peau est hydratée et nourrie. Elle est apaisée et confortable, libérée des tiraillements. Après une semaine d’application, la peau est plus lisse et plus souple. Elle est protégée des agressions extérieures. Le teint est plus frais, les traits sont détendus et reposés. Jour après jour, la peau est renforcée, plus belle et lumineuse. Elle a bonne mine, comme réénergisée.
Testé sous contrôle dermatologique. Convient aux peaux sensibles. Crème visage hydratante certifiée Bio, fabriquée en France. Formulation Vegan (formule sans ingrédients d’origine animale ou dérivés). Ingrédients locaux issus du commerce équitable. Tube 50ml éco-responsable à base de carton pour minimiser son impact sur l’environnement : composé de -97% de plastique, au mL, qu’un tube 40ml classique. Capot 100% recyclable. A mettre dans le bac de tri. Sans étui.</t>
  </si>
  <si>
    <t/>
  </si>
  <si>
    <t>NA</t>
  </si>
  <si>
    <t>Apaise</t>
  </si>
  <si>
    <t>Du bout des doigts, appliquez une noisette de crème sur peau propre sur le visage, le cou et le contour des yeux. Débutez votre routine Aciana Botanica en nettoyant votre visage grâce au Lait Démaquillant Aciana Botanica.</t>
  </si>
  <si>
    <t>798822 06 - INGREDIENTS:  AQUA / WATER • OCTYLDODECANOL • BUTYROSPERMUM PARKII BUTTER / SHEA BUTTER • GLYCERIN • HELIANTHUS ANNUUS SEED OIL / SUNFLOWER SEED OIL • GLYCERYL STEARATE CITRATE • CENTAUREA CYANUS FLOWER WATER • XANTHAN GUM • PARFUM / FRAGRANCE • PROPANEDIOL • CAPRYLYL GLYCOL • SCLEROTIUM GUM • SALICYLIC ACID • ARGININE • RHAMNOSE • TOCOPHEROL • SODIUM HYALURONATE • ALOE BARBADENSIS LEAF JUICE POWDER • COCO-BETAINE • CITRIC ACID (F.I.L. Z287244/1).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</si>
  <si>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Crème Riche Aciana Botanica est le soin hydratant essentiel pour le visage et le contour des yeux. Elle apaise, réduit les rougeurs et diminue la sensibilité de la peau, lui apportant une sensation de bien-être. Dès la 1ère application, la peau est hydratée et nourrie. Elle est apaisée et confortable, libérée des tiraillements. Après une semaine d’application, la peau est plus lisse et plus souple. Elle est protégée des agressions extérieures. Le teint est plus frais, les traits sont détendus et reposés. Jour après jour, la peau est renforcée, plus belle et lumineuse. Elle a bonne mine, comme réénergisée.</t>
  </si>
  <si>
    <t>3337875805957</t>
  </si>
  <si>
    <t>3337875661515</t>
  </si>
  <si>
    <t>3337875661522</t>
  </si>
  <si>
    <t>302 F - 01</t>
  </si>
  <si>
    <t>sanoflore,aciana,peaux sensibles,hydrolat de bleuet,acide hyaluronique naturelle,hydratation 48h,crème hydratante</t>
  </si>
  <si>
    <t>Magnifica</t>
  </si>
  <si>
    <t>VFR09594</t>
  </si>
  <si>
    <t>Sleeve Aqua Magnifica 200ml + mini crème magnifica 15ml Offerte</t>
  </si>
  <si>
    <t>Lotion visage purifiante anti-imperfections certifiée Bio + mini crème anti-imperfections offerte</t>
  </si>
  <si>
    <t>3433425397788</t>
  </si>
  <si>
    <t>FEMME</t>
  </si>
  <si>
    <t>13,10</t>
  </si>
  <si>
    <t>Edition limitée</t>
  </si>
  <si>
    <t>3337873401212</t>
  </si>
  <si>
    <t>24</t>
  </si>
  <si>
    <t>960</t>
  </si>
  <si>
    <t>247</t>
  </si>
  <si>
    <t>45</t>
  </si>
  <si>
    <t>75</t>
  </si>
  <si>
    <t>175</t>
  </si>
  <si>
    <t>1.0</t>
  </si>
  <si>
    <t>5928</t>
  </si>
  <si>
    <t>03433425397795</t>
  </si>
  <si>
    <t>237120</t>
  </si>
  <si>
    <t>1000</t>
  </si>
  <si>
    <t>1200</t>
  </si>
  <si>
    <t>03433425397818</t>
  </si>
  <si>
    <t>Kit 1 PCE</t>
  </si>
  <si>
    <t>Produit culte de Sanoflore, la lotion purifiante certifiée Bio Aqua Magnifica est votre 1er geste de soin pour une peau matifiée et des pores resserrés dès la 1ère application.</t>
  </si>
  <si>
    <t>Premier geste de soin visage, L’Aqua magnifica, lotion purifiante culte de Sanoflore agit dès la première application : peau purifiée, pores resserrés et teint matifié. 
Son efficacité est cliniquement prouvée : l’Aqua magnifica réduit toutes les imperfections (boutons, points noirs, brillances), affine le grain de peau et apporte fraîcheur et éclat. La peau est plus lisse et lumineuse.
Au cœur de sa formule certifiée bio et formulée avec 99% d’ingrédients d’origine naturelle : le puissant complexe Magnifica aux 9 huiles essentielles Bio a une efficacité anti-imperfections brevetée. Son action est renforcée par l’eau florale et l’huile essentielle de Menthe poivrée Bio du Vercors, plante médicinale connue depuis la Grèce Antique pour ses propriétés anti-inflammatoire, antiseptique et revigorante pour la peau. 
Son parfum 100% d’origine naturelle, aux notes de menthe glaciale et de menthe poivrée, offre une sensation fraîche et vivifiante qui stimule les sens.                      
Lotion visage purifiante 99% origine naturelle et certifiée Bio. Formulation Vegan*. Pack éco responsable : Flacon 100% recyclable, constitué de 100% de plastique recyclé. Capot 100% recyclable. A mettre dans le bac de tri.
Crème Magnifica 15ml OFFERTE : Cette crème anti-imperfections est une réelle alternative Bio et haute performance aux soins dermatologiques. Efficace sur tous les types d’imperfections : boutons inflammatoires, points noirs ou encore marques pigmentées. Immédiatement hydratée et confortable, la peau est purifiée et matifiée jusqu’à la fin de la journée. 
La routine : 1. Aqua Magnifica : Votre 1er geste de soin, appliquez matin et soir sur peau propre à l’aide d’un coton ou avec les doigts. 2. Crème Magnifica : Appliquez matin et soir sur le visage et le cou.
Testé sous contrôle dermatologique. Conseillé pour tous les types de peaux: normales, mixtes ou grasses, même sensibles.
Fabriquée en France. Ingrédients locaux issus du commerce équitable. 
*formule sans ingrédients d’origine animale ou dérivés.</t>
  </si>
  <si>
    <t>Appliquez matin et soir sur peau propre à l’aide d’un coton ou avec les doigts. Insistez sur la zone T et les zones à brillances. A utiliser après le nettoyage et avant l'application d'un sérum ou d'une crème.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t>
  </si>
  <si>
    <t>798534 26N - INGREDIENTS:  AQUA / WATER • ALCOHOL DENAT. • MENTHA PIPERITA LEAF WATER / PEPPERMINT LEAF WATER • CAPRYLYL/CAPRYL GLUCOSIDE • ARGININE • SALICYLIC ACID • CYMBOPOGON SCHOENANTHUS OIL • CITRAL • ROSMARINUS OFFICINALIS LEAF OIL / ROSEMARY LEAF OIL • MENTHOL • MENTHA PIPERITA OIL / PEPPERMINT OIL • GERANIOL • LIMONENE • SATUREIA MONTANA OIL / SATUREJA MONTANA OIL • EUGENOL • CYMBOPOGON NARDUS OIL / CITRONELLA OIL • EUGENIA CARYOPHYLLUS FLOWER OIL / CLOVE FLOWER OIL • NEPETA CATARIA OIL • ORIGANUM HERACLEOTICUM FLOWER OIL • THYMUS VULGARIS FLOWER/LEAF OIL - THYME FLOWER/LEAF OIL • LINALOOL • CITRONELLOL • MELISSA OFFICINALIS LEAF OIL • CITRIC ACID (F.I.L. C187432/2).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</si>
  <si>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99% d'ingrédients d'origine naturelle, cette lotion certifiée Bio élimine les imperfections et l'excès de sébum. La peau est purifiée, matifiée, et les pores sont resserrés.</t>
  </si>
  <si>
    <t>3337873401793</t>
  </si>
  <si>
    <t>3337875594752</t>
  </si>
  <si>
    <t>3337875486828</t>
  </si>
  <si>
    <t>coffret,sanoflore,magnifica,anti-imperfection,menthe poivrée,lotion visage,purifiant,soin peau grasse,boutons,crème hydratante,certifié bio</t>
  </si>
  <si>
    <t>VFR09136</t>
  </si>
  <si>
    <t>MAGNIFICA Coffret Découverte Aqua 100ml + crème 15ml offerte + SOS 15ml</t>
  </si>
  <si>
    <t>Coffret découverte Magnifica anti-imperfections certifiée bio + mini crème offerte</t>
  </si>
  <si>
    <t>3433425397825</t>
  </si>
  <si>
    <t>19,50</t>
  </si>
  <si>
    <t>8</t>
  </si>
  <si>
    <t>320</t>
  </si>
  <si>
    <t>231</t>
  </si>
  <si>
    <t>44</t>
  </si>
  <si>
    <t>216</t>
  </si>
  <si>
    <t>180</t>
  </si>
  <si>
    <t>1848</t>
  </si>
  <si>
    <t>375</t>
  </si>
  <si>
    <t>250</t>
  </si>
  <si>
    <t>03433425397832</t>
  </si>
  <si>
    <t>73920</t>
  </si>
  <si>
    <t>1025</t>
  </si>
  <si>
    <t>03433425397856</t>
  </si>
  <si>
    <t>Coffret 1 PCE</t>
  </si>
  <si>
    <t>Coffret Découverte Magnifica : la routine anti-imperfections efficace dès 7 jours. Découvrez l'association purifiante 99% d'origine naturelle de la Menthe Poivrée Bio du Vercors, et d'un complexe breveté de 9 huiles essentielles Bio.</t>
  </si>
  <si>
    <t>Coffret Découverte Magnifica efficace dès 7 jours. La routine certifiée Bio anti-imperfections à l'efficacité prouvée et approuvée. 
Découvrez l'association purifiante 99% d'origine naturelle de la Menthe Poivrée Bio du Vercors, et d'un complexe breveté de 9 huiles essentielles Bio.
1 - Purifiez: Aqua Magnifica 100ml, Votre 1er geste de soin visage naturel et bio. Cette lotion purifiante agit dès la 1ère application pour une peau matifiée et des pores resserrés. Appliquez matin et soir sur peau propre à l’aide d’un coton.
2- OFFERTE | Hydratez et matifiez: Crème Magnifica 15ml, soin visage hydratant anti-imperfections naturel et bio à l'efficacité cliniquement prouvée anti-boutons, points noirs et marques pigmentée. Anti-récidives. Appliquez matin et soir sur le visage et le cou.
3- Traitez localement : SOS Magnifica 15ml, ce soin ciblé concentré naturel et bio réduit visiblement les boutons localisés en 24h, sans laisser de marques. Appliquez sur le bouton aussi souvent que nécessaire.
Testée sous contrôle dermatologique. Convient aux peaux sensibles.
Fabriquée en France. Ingrédients locaux issus du commerce équitable. Coffret en carton 100% recyclable certifié FSC*.  A mettre dans le bac de tri.
Magnifica, l'alternative naturelle et bio aussi efficace que les soins dermatologiques.
*Forest Stewardship Council. FSC est un label environnemental garantissant la gestion durable des forêts.</t>
  </si>
  <si>
    <t>Appliquez matin et soir sur peau propre.</t>
  </si>
  <si>
    <t>798775 06 - INGREDIENTS:  AQUA / WATER • GLYCERIN • MENTHA PIPERITA LEAF WATER / PEPPERMINT LEAF WATER • CETEARYL ALCOHOL • PROPANEDIOL • HYDROGENATED COCO-GLYCERIDES • GLYCERYL STEARATE • OCTYLDODECANOL • GLYCERYL STEARATE CITRATE • GLYCERYL STEARATE SE • BENZYL ALCOHOL • ARGININE • HELIANTHUS ANNUUS SEED OIL / SUNFLOWER SEED OIL • CITRIC ACID • BUTYROSPERMUM PARKII BUTTER / SHEA BUTTER • CYMBOPOGON SCHOENANTHUS OIL • CITRAL • SALICYLIC ACID • ORIGANUM HERACLEOTICUM FLOWER OIL • ROSMARINUS OFFICINALIS LEAF OIL / ROSEMARY LEAF OIL • GERANIOL • ALOE BARBADENSIS LEAF JUICE POWDER • LIMONENE • SATUREJA MONTANA OIL • EUGENOL • LINALOOL • CYMBOPOGON NARDUS OIL / CITRONELLA OIL • EUGENIA CARYOPHYLLUS FLOWER OIL / CLOVE FLOWER OIL • NEPETA CATARIA OIL • THYMUS VULGARIS FLOWER/LEAF OIL - THYME FLOWER/LEAF OIL • MENTHA PIPERITA OIL / PEPPERMINT OIL • CITRONELLOL • MELISSA OFFICINALIS LEAF OIL • ISOEUGENOL (F.I.L. C249991/1).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</si>
  <si>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Efficacité anti-imperfections dès 7 jours</t>
  </si>
  <si>
    <t>3337875670708</t>
  </si>
  <si>
    <t>3337875788175</t>
  </si>
  <si>
    <t>sanoflore,magnifica,coffret,anti-imperfections,boutons,crème visage,soin visage,lotion,peau grasse,certifié bio,menthe poivrée</t>
  </si>
  <si>
    <t>VFR09143</t>
  </si>
  <si>
    <t>Sleeve Crème Magnifica 50ml + mini aqua magnifica 50ml Offerte</t>
  </si>
  <si>
    <t>Crème hydratante visage anti-imperfections certifiée Bio + mini lotion purifiante offerte</t>
  </si>
  <si>
    <t>3433425398105</t>
  </si>
  <si>
    <t>16,50</t>
  </si>
  <si>
    <t>3</t>
  </si>
  <si>
    <t>27</t>
  </si>
  <si>
    <t>1080</t>
  </si>
  <si>
    <t>90</t>
  </si>
  <si>
    <t>110</t>
  </si>
  <si>
    <t>360</t>
  </si>
  <si>
    <t>115</t>
  </si>
  <si>
    <t>03433425405292</t>
  </si>
  <si>
    <t>3240</t>
  </si>
  <si>
    <t>03433425398112</t>
  </si>
  <si>
    <t>129600</t>
  </si>
  <si>
    <t>03433425398136</t>
  </si>
  <si>
    <t>La Crème hydratante Magnifica certifiée Bio est efficace sur tous les types d’imperfections : boutons inflammatoires, points noirs ou encore marques pigmentée. Immédiatement hydratée et confortable, la peau est purifiée et matifiée jusqu’à la fin de la journée.</t>
  </si>
  <si>
    <t>L’alternative botanique pour lutter contre les brillances et les imperfections. Grâce à son complexe purifiant breveté, cette crème hydratante et matifiante certifiée bio agit sur tous les types d’imperfections : boutons inflammatoires, points noirs ou encore marques pigmentées. Cette émulsion légère 99% origine naturelle contient un puissant complexe purifiant de 9 huiles essentielles bio à l’efficacité anti-imperfections brevetée, issu de 5 années de recherche. L’action sur les brillances, boutons et points noirs est renforcée par la présence de zinc, d’huile essentielle et d’hydrolat de Menthe poivrée bio.
Nouveau tube éco-responsable à base de carton : pour minimiser son impact sur l’environnement, la Crème Magnifica est à présent conditionnée dans un éco tube 50ml composé de -97% de plastique, au ml, qu’un tube 40ml classique.
Aqua Magnifica 50ml OFFERTE : Produit culte de Sanoflore la Lotion purifiante 99% origine naturelle et certifiée bio est votre 1er geste de soin visage et agit dès la première application : peau purifiée, pores resserrés et teint matifié.
La routine : 1. Aqua Magnifica : Votre 1er geste de soin, appliquez matin et soir sur peau propre à l’aide d’un coton ou avec les doigts. 2. Crème Magnifica : Appliquez matin et soir sur le visage et le cou.
Testé sous contrôle dermatologique. Conseillé pour tous les types de peaux: normales, mixtes ou grasses, même sensibles.
Fabriquée en France. Ingrédients locaux issus du commerce équitable.</t>
  </si>
  <si>
    <t>Appliquez le matin et/ou le soir sur l’ensemble du visage et du cou, sur une peau propre et sèche.</t>
  </si>
  <si>
    <t>Formule: Spécifiquement formulée pour les peaux à imperfections, ou pour les peaux mixtes à grasses, la Crème Magnifica pénètre rapidement et laisse la peau douce et mate.</t>
  </si>
  <si>
    <t>sanoflore,magnifica,anti-imperfection,crème visage,crème hydratante,soin,boutons,lotion visage,menthe poivrée,coffret,certifié bio,peau grasse</t>
  </si>
  <si>
    <t>Reines</t>
  </si>
  <si>
    <t>MB495200</t>
  </si>
  <si>
    <t>Crème des reines riche soin nourrissant régénération éclat certifié Bio 50ml</t>
  </si>
  <si>
    <t>Crème jour anti-âge riche régénération éclat certifiée bio</t>
  </si>
  <si>
    <t>03 - SOINS | 112 - Soin visage | 073 - Anti-âge | 0197 - Régénération jour</t>
  </si>
  <si>
    <t>3337875811477</t>
  </si>
  <si>
    <t>31,55</t>
  </si>
  <si>
    <t>1800</t>
  </si>
  <si>
    <t>183</t>
  </si>
  <si>
    <t>63</t>
  </si>
  <si>
    <t>57</t>
  </si>
  <si>
    <t>551</t>
  </si>
  <si>
    <t>190</t>
  </si>
  <si>
    <t>03337875814461</t>
  </si>
  <si>
    <t>8785</t>
  </si>
  <si>
    <t>03337875814478</t>
  </si>
  <si>
    <t>351900</t>
  </si>
  <si>
    <t>03337875814492</t>
  </si>
  <si>
    <t>Pot 50 MLT</t>
  </si>
  <si>
    <t>Issue de la recherche avancée des laboratoires Sanoflore, la Crème des Reines Riche, au complexe unique régénération éclat à l’Edelweiss Bio et au Thym Orange Bio du Vercors, offre une action anti-âge globale pour réactiver l’éclat du teint et l’unifier. La peau est nourrie et retrouve sa fermeté.</t>
  </si>
  <si>
    <t>Issue de la recherche avancée des laboratoires Sanoflore, la Crème des Reines Riche certifiée bio est formulée autour du complexe unique régénération éclat à l’Edelweiss Bio et au Thym Orange Bio du Vercors et offre une action anti-âge globale pour réactiver et unifier l’éclat. La peau est nourrie et retrouve sa fermeté.
Cette formule est le résultat de l’expertise de la recherche avancée des laboratoires Sanoflore. 
La Crème des Reines Riche est enrichie d’un complexe régénération éclat unique à l’extrait d’Edelweiss Bio et au Thym orange Bio du Vercors (2 brevets déposés). L’extrait d’Edelweiss Bio, reine des montagnes, a démontré de puissantes propriétés antioxydantes. Issus de 10 ans de recherche par les laboratoires Sanoflore, l’huile essentielle et l’hydrolat de Thym Orange Bio du Vercors ont fait l’objet de 2 brevets déposés pour leur action anti-âge prouvée. L’action repulpante et anti-âge de la formule est renforcée par l’Acide Hyaluronique d’origine naturelle. 
Vous apprécierez la texture fondante et nourrissante de la Crème des Reines Riche, ainsi que son parfum aux notes florales et réconfortantes. 
Vous allez aimer :
- Sa texture riche pour une peau nourrie et éclatante
- Son action anti-âge global
- Son parfum enveloppant et envoûtant. 
Dès la 1ère application, la peau paraît lissée, plus souple et lumineuse.
Dès 28 jours, la peau est comme revitalisée : repulpée et plus ferme. Les rides et ridules sont réduites.
Testé sous contrôle dermatologique. Convient aux peaux sensibles. Crème visage certifiée Bio, fabriquée en France. Formulation Vegan (formule sans ingrédients d’origine animale ou dérivés).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</si>
  <si>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Appliquez Crème des Reines Riche sur le visage, le cou et le décolleté.
Pour une peau régénérée, éclatante de jeunesse et de vitalité, complétez votre routine :
- Le matin avec le soin yeux Regard des Reines
- Le soir avec le Sérum Elixir des Reines et la Crème des Reines Nuit</t>
  </si>
  <si>
    <t>798804 43 - INGREDIENTS:  AQUA / WATER • THYMUS VULGARIS FLOWER/LEAF/STEM WATER - THYME FLOWER/LEAF/STEM WATER • CAPRYLIC/CAPRIC TRIGLYCERIDE • ALCOHOL DENAT. • PROPANEDIOL • GLYCERIN • GLYCERYL STEARATE CITRATE • BUTYROSPERMUM PARKII BUTTER / SHEA BUTTER • ROSA DAMASCENA FLOWER WATER • C10-18 TRIGLYCERIDES • HELIANTHUS ANNUUS SEED OIL / SUNFLOWER SEED OIL • DICAPRYLYL ETHER • DICAPRYLYL CARBONATE • MYRISTYL ALCOHOL • CETEARYL ALCOHOL • STEARYL ALCOHOL • RHAMNOSE • SODIUM STEAROYL GLUTAMATE • BENZYL ALCOHOL • ARGININE • MYRISTYL GLUCOSIDE • CITRIC ACID • SALICYLIC ACID • XANTHAN GUM • CETEARYL GLUCOSIDE • PARFUM / FRAGRANCE • TOCOPHEROL • CI 77891 / TITANIUM DIOXIDE • MICA • SODIUM HYALURONATE • ADENOSINE • LINALOOL • LIMONENE • CITRONELLOL • CI 77492 / IRON OXIDES • THYMUS VULGARIS FLOWER/LEAF OIL - THYME FLOWER/LEAF OIL • GERANIOL • CITRAL • EUGENOL • BENZYL BENZOATE • SILICA • LEONTOPODIUM ALPINUM FLOWER/LEAF EXTRACT • CI 77491 / IRON OXIDES • SODIUM BENZOATE • POTASSIUM SORBATE (F.I.L. Z287297/1).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</si>
  <si>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Dès la 1ère application, la peau paraît lissée, plus souple et lumineuse.
Dès 28 jours, la peau est comme revitalisée : repulpée et plus ferme. Les rides et ridules sont réduites.</t>
  </si>
  <si>
    <t>3337873401380</t>
  </si>
  <si>
    <t>3337873401236</t>
  </si>
  <si>
    <t>Reines,crème de jour,crème visage bio,Anti-âge,Peau sèche,crème hydratante,éclat,edelweiss bio,teint terne,sanoflore,soin jour</t>
  </si>
  <si>
    <t>MB457400</t>
  </si>
  <si>
    <t>Crème des reines nuit soin réparateur régénération éclat certifié Bio 50ml</t>
  </si>
  <si>
    <t>Crème nuit anti-âge redensifiant régénération éclat certifiée bio</t>
  </si>
  <si>
    <t>03 - SOINS | 112 - Soin visage | 073 - Anti-âge | 0198 - Régénération nuit</t>
  </si>
  <si>
    <t>3337875797368</t>
  </si>
  <si>
    <t>572</t>
  </si>
  <si>
    <t>03337875828093</t>
  </si>
  <si>
    <t>9100</t>
  </si>
  <si>
    <t>03337875828109</t>
  </si>
  <si>
    <t>364500</t>
  </si>
  <si>
    <t>03337875828123</t>
  </si>
  <si>
    <t>Issue de 5 années de recherche et d’un tout nouveau savoir-faire des laboratoires Sanoflore, la Crème des Reines Nuit à l’Edelweiss Bio et aux phytocéramides d’origine naturelle répare, régénère et redensifie la peau pour une peau revitalisée, ferme et lisse au réveil.</t>
  </si>
  <si>
    <t>Issue de 5 années de recherche et d’un tout nouveau savoir-faire des laboratoires Sanoflore, la Crème des Reines Nuit à l’Edelweiss Bio et aux phytocéramides d’origine naturelle répare, régénère et redensifie la peau pour une peau revitalisée, ferme et lisse au réveil. 
Au cœur de la formule se trouve notre nouvelle technologie Haute Infusion (1 brevet). Elle intègre des phytocéramides d’origine naturelle prouvés pour freiner la perte d'élasticité en protégeant l'élastine et le collagène de la peau (test in vitro). Sa texture fine et fraîche au parfum enveloppant laisse un fini doux et soyeux comme une seconde peau. Le complexe unique régénération éclat Reines à l’Edelweiss Bio et au Thym Orange Bio du Vercors vient compléter la formule. L’extrait d’Edelweiss Bio, reine des montagnes, a démontré de puissantes propriétés antioxydantes. Issus de 10 ans de recherche par les laboratoires Sanoflore, l’huile essentielle et l’hydrolat de Thym Orange Bio du Vercors ont fait l’objet de 2 brevets déposés pour leur action anti-âge prouvée. 
Vous allez aimer : 
- Sa texture innovante et son fini soyeux, pour un effet peau neuve
- Son efficacité dès le 1er réveil, pour une peau plus lisse, plus hydratée et nourrie
- Son parfum enveloppant et envoûtant
La régénération cellulaire est accélérée, l’éclat réactivé et unifié. La peau est réparée, plus dense et plus ferme. Dès la 1er réveil, hydratée et nourrie, la peau est lissée et retrouve son confort.
Dès 28 jours, la peau est revitalisée, comme ré-énergisée : la peau est plus ferme et dense, les rides et ridules sont réduites, le teint est éclatant.
Testé sous contrôle dermatologique. Convient aux peaux sensibles. Crème visage nuit certifiée Bio, fabriquée en France. Formulation Vegan (formule sans ingrédients d’origine animale ou dérivés). Ingrédients locaux issus du commerce équitable. Pot 100% recyclable et constitué de 25% de verre recyclé. A mettre dans la filière de verre. Capot 100% recyclable. A jeter dans le bac de tri. Etui 100% recyclable certifié FSC*. A mettre dans le bac de tri. *Forest Stewardship Council. FSC est un label environnemental garantissant la gestion durable des forêts.</t>
  </si>
  <si>
    <t>Adouci</t>
  </si>
  <si>
    <t>Appliquez tous les soirs sur le visage, le cou et le décolleté. Déposez une délicate noix de crème sur le visage et sur le cou, puis appliquez délicatement. Pour une peau régénérée, éclatante de jeunesse et de vitalité, complétez votre routine le matin avec une de nos Crèmes des Reines Légère ou Riche.</t>
  </si>
  <si>
    <t>798810 21 - INGREDIENTS:  AQUA / WATER • THYMUS VULGARIS FLOWER/LEAF/STEM WATER - THYME FLOWER/LEAF/STEM WATER • DICAPRYLYL ETHER • GLYCERIN • ALCOHOL DENAT. • C15-19 ALKANE • PROPANEDIOL • UNDECANE • MAGNESIUM SULFATE • LAUROYL LYSINE • POLYGLYCERYL-4 ISOSTEARATE • POLYGLYCERYL-4 DIISOSTEARATE/POLYHYDROXYSTEARATE/SEBACATE • CAPRYLIC/CAPRIC TRIGLYCERIDE • POLYGLYCERYL-3 OLEATE • TRIDECANE • TRIHYDROXYSTEARIN • DIISOSTEAROYL POLYGLYCERYL-3 DIMER DILINOLEATE • PARFUM / FRAGRANCE • SALICYLIC ACID • CITRIC ACID • POTASSIUM SORBATE • ADENOSINE • LINALOOL • SODIUM PHYTATE • TRITICUM VULGARE SEED EXTRACT / WHEAT SEED EXTRACT • THYMUS VULGARIS FLOWER/LEAF OIL - THYME FLOWER/LEAF OIL • LIMONENE • CITRONELLOL • TOCOPHEROL • BENZYL ALCOHOL • GERANIOL • CITRAL • EUGENOL • BENZYL BENZOATE • LEONTOPODIUM ALPINUM FLOWER/LEAF EXTRACT • GLYCINE SOJA OIL / SOYBEAN OIL • HELIANTHUS ANNUUS SEED OIL / SUNFLOWER SEED OIL • SODIUM BENZOATE (F.I.L. Z295486/1).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</si>
  <si>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La régénération cellulaire est accélérée, l’éclat réactivé et unifié. La peau est réparée, plus dense et plus ferme.
Dès la 1er réveil, hydratée et nourrie, la peau est lissée et retrouve son confort.
Dès 28 jours, la peau est revitalisée, comme ré-énergisée : la peau est plus ferme et dense, les rides et ridules sont réduites, le teint est éclatant.</t>
  </si>
  <si>
    <t>3337873400994</t>
  </si>
  <si>
    <t>3337875811507</t>
  </si>
  <si>
    <t>sanoflore,reines,éclat,teint terne,crème de nuit,crème bio,soin nuit,anti-âge,edelweiss bio</t>
  </si>
  <si>
    <t>MB471400</t>
  </si>
  <si>
    <t>Crème légère Aciana botanica soin léger hydratation 48h certifié Bio 50ml</t>
  </si>
  <si>
    <t>Crème légère hydratante apaisante certifiée bio</t>
  </si>
  <si>
    <t>03337875829519</t>
  </si>
  <si>
    <t>03337875829533</t>
  </si>
  <si>
    <t>L’hydratation naturelle et bio des peaux sensibles. Enrichie en eau florale de Bleuet Bio du Vercors et en acide hyaluronique d’origine naturelle, la Crème Légère Aciana Botanica est un soin hydratant naturel et certifié Bio spécifiquement formulé pour les peaux sensibles. Appliqué sur le visage et le contour des yeux, elle apporte une hydratation immédiate et longue durée pour une peau confortable, apaisée et protégée</t>
  </si>
  <si>
    <t>L’hydratation naturelle et bio des peaux sensibles. Enrichie en eau florale de Bleuet Bio du Vercors et en acide hyaluronique d’origine naturelle, la Crème Légère Aciana Botanica est un soin hydratant naturel et certifié Bio spécifiquement formulé pour les peaux sensibles. Appliqué sur le visage et le contour des yeux, elle apporte une hydratation immédiate et longue durée pour une peau confortable, apaisée et protégée.
Sa formulation naturelle: Chaque ingrédient de cette crème hydratante naturelle et certifiée Bio a été rigoureusement sélectionné par les laboratoires Sanoflore pour leur tolérance sut les peaux sensibles et réactives. Au cœur de la formule, l’eau florale de Bleuet Bio du Vercors. Sanoflore a démontré son efficacité hydratante et apaisante grâce à des tests in vitro et in vivo. L’eau florale de Bleuet est associée à l’acide hyaluronique d’origine naturelle à l’action hydratante et fortifiante. De l’huile de Tournesol Bio du Vercors vient compléter cette formule pour une peau confortable et protégée. La texture légère et confortable de la Crème Légère Aciana Botanica procure une sensation de fraîcheur à l’application. Vous allez aimer: 
- Sa texture fraîche et non-collante
- Son efficacité hydratante désaltérante pour la peau
- Son parfum rafraîchissant 100% d’origine naturelle
Son efficacité prouvée: Crème Légère Aciana Botanica est le soin hydratant essentiel des peaux sensibles normales à mixte. Elle apaise et diminue la sensibilité de la peau, lui apportant une sensation de bien-être. Dès la 1ère application, la peau est hydratée et douce. Elle est apaisée et confortable, libérée des tiraillements. Après une semaine d’application, la peau est plus lisse et plus souple. Elle est protégée des agressions extérieures. Le teint est plus frais, les traits sont détendus et reposés. Jour après jour, la peau est renforcée, plus belle et lumineuse. Elle a bonne mine, comme réénergisée.
Testé sous contrôle dermatologique. Convient aux peaux sensibles. Crème visage hydratante certifiée Bio, fabriquée en France. Formulation Vegan (formule sans ingrédients d’origine animale ou dérivés). Ingrédients locaux issus du commerce équitable. Tube 50ml éco-responsable à base de carton pour minimiser son impact sur l’environnement : composé de -97% de plastique, au mL, qu’un tube 40ml classique. Capot 100% recyclable. A mettre dans le bac de tri. Sans étui.</t>
  </si>
  <si>
    <t>Du bout des doigts, appliquez une noisette de crème sur peau propre sur le visage, le cou et le contour des yeux. Débutez votre routine Aciana Botanica en nettoyant votre visage avec la Mousse Aciana Botanica</t>
  </si>
  <si>
    <t>798821 14 - INGREDIENTS:  AQUA / WATER • OCTYLDODECANOL • GLYCERIN • HELIANTHUS ANNUUS SEED OIL / SUNFLOWER SEED OIL • GLYCERYL STEARATE CITRATE • CENTAUREA CYANUS FLOWER WATER • XANTHAN GUM • PARFUM / FRAGRANCE • SCLEROTIUM GUM • PROPANEDIOL • CAPRYLYL GLYCOL • SALICYLIC ACID • ARGININE • RHAMNOSE • TOCOPHEROL • ALOE BARBADENSIS LEAF JUICE POWDER • SODIUM HYALURONATE • COCO-BETAINE • CITRIC ACID (F.I.L. Z286422/1).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</si>
  <si>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Crème Légère Aciana Botanica est le soin hydratant essentiel des peaux sensibles normales à mixte. Elle apaise et diminue la sensibilité de la peau, lui apportant une sensation de bien-être. Dès la 1ère application, la peau est hydratée et douce. Elle est apaisée et confortable, libérée des tiraillements. Après une semaine d’application, la peau est plus lisse et plus souple. Elle est protégée des agressions extérieures. Le teint est plus frais, les traits sont détendus et reposés. Jour après jour, la peau est renforcée, plus belle et lumineuse. Elle a bonne mine, comme réénergisée.</t>
  </si>
  <si>
    <t>3337875661492</t>
  </si>
  <si>
    <t>sanoflore,aciana,peaux sensibles,hydrolat de bleuet,acide hyaluronique naturelle,hydratation 48h</t>
  </si>
  <si>
    <t>MB495500</t>
  </si>
  <si>
    <t>Crème des reines légère soin régénération éclat certifié Bio 40ml</t>
  </si>
  <si>
    <t>Crème jour anti-âge légère régénération éclat certifiée bio</t>
  </si>
  <si>
    <t>26,05</t>
  </si>
  <si>
    <t>108</t>
  </si>
  <si>
    <t>5184</t>
  </si>
  <si>
    <t>58</t>
  </si>
  <si>
    <t>34</t>
  </si>
  <si>
    <t>28</t>
  </si>
  <si>
    <t>152</t>
  </si>
  <si>
    <t>40.0</t>
  </si>
  <si>
    <t>174</t>
  </si>
  <si>
    <t>102</t>
  </si>
  <si>
    <t>154</t>
  </si>
  <si>
    <t>03337875829786</t>
  </si>
  <si>
    <t>6641</t>
  </si>
  <si>
    <t>280</t>
  </si>
  <si>
    <t>330</t>
  </si>
  <si>
    <t>239</t>
  </si>
  <si>
    <t>03337875829793</t>
  </si>
  <si>
    <t>318768</t>
  </si>
  <si>
    <t>970</t>
  </si>
  <si>
    <t>1170</t>
  </si>
  <si>
    <t>956</t>
  </si>
  <si>
    <t>03337875829816</t>
  </si>
  <si>
    <t>Tube 40 MLT</t>
  </si>
  <si>
    <t>Issue de la recherche avancée des laboratoires Sanoflore, la Crème des Reines Légère, au complexe unique régénération éclat à l’Edelweiss Bio et au Thym Orange Bio du Vercors, offre une action anti-âge globale pour réactiver l’éclat du teint et l’unifier.</t>
  </si>
  <si>
    <t>Issue de la recherche avancée des laboratoires Sanoflore, la Crème des Reines Légère certifiée bio est formulée autour du complexe unique régénération éclat à l’Edelweiss Bio et au Thym Orange Bio du Vercors et offre une action anti-âge globale pour réactiver l’éclat du teint et l’unifier. Le complexe régénération éclat unique de la Crème des Reines Légère associe deux actifs Bio aux puissantes propriétés anti-âge : l’extrait d’Edelweiss bio et le Thym orange bio du Vercors. L’extrait d’Edelweiss Bio, reine des montagnes, a été sélectionnée pour ses propriétés anti-oxydantes reconnues. 10 ans de recherche au sein des laboratoires Sanoflore ont démontré l’efficacité anti-âge de l’huile essentielle et de l’hydrolat de Thym orange Bio du Vercors, faisant l’objet de 2 brevets déposés. Associé à ce soin anti-âge global unique, l’Acide Hyaluronique d’origine naturelle, pour une efficacité repulpante renforcée. Vous apprécierez sa texture délicate enrichie à l’amande douce et huile de jojoba pour une expérience sensorielle nouvelle et son parfum enveloppant aux notes florales et naturelles, la signature des Reines.
Vous allez aimer : 
- Sa texture légère pour une peau hydratée et éclatante
- Son parfum enveloppant et envoûtant
- Son format tube facile à emporter
Dès la 1ère application, la peau paraît lissée, plus souple et confortable.
Dès 28 jours, la peau est comme revitalisée, les ridules sont réduites, la peau est plus ferme et lumineuse.
Testé sous contrôle dermatologique. Convient aux peaux sensibles. Crème visage certifiée Bio, fabriquée en France. Formulation Vegan (formule sans ingrédients d’origine animale ou dérivés). Ingrédients locaux issus du commerce équitable. Tube constitué de 25% de plastique recyclé. A jeter dans le bac de déchets ménagers. Capot 100% recyclable. Etui 100% recyclable certifié FSC*. A mettre dans le bac de tri. *Forest Stewardship Council. FSC est un label environnemental garantissant la gestion durable des forêts.</t>
  </si>
  <si>
    <t>Appliquez la Crème des Reines Légère sur le visage, le cou et le décolleté. 
Pour une peau régénérée, éclatante de jeunesse et de vitalité, complétez votre routine : 
- Le matin avec le soin yeux Regard des Reines
- Le soir avec le Sérum Elixir des Reines et la Crème des Reines Nuit</t>
  </si>
  <si>
    <t>798812 14 - INGREDIENTS:  AQUA / WATER • THYMUS VULGARIS FLOWER/LEAF/STEM WATER - THYME FLOWER/LEAF/STEM WATER • DICAPRYLYL ETHER • PROPANEDIOL • GLYCERIN • ALCOHOL DENAT. • POLYGLYCERYL-3 DICITRATE/STEARATE • GLYCERYL STEARATE CITRATE • ROSA DAMASCENA FLOWER WATER • HYDROGENATED JOJOBA OIL • RHAMNOSE • BENZYL ALCOHOL • XANTHAN GUM • ARGININE • CITRIC ACID • PARFUM / FRAGRANCE • TOCOPHEROL • CI 77891 / TITANIUM DIOXIDE • MICA • SODIUM HYALURONATE • ADENOSINE • LINALOOL • LIMONENE • HELIANTHUS ANNUUS SEED OIL / SUNFLOWER SEED OIL • CITRONELLOL • SALICYLIC ACID • THYMUS VULGARIS FLOWER/LEAF OIL - THYME FLOWER/LEAF OIL • GERANIOL • CI 77492 / IRON OXIDES • CITRAL • EUGENOL • BENZYL BENZOATE • LEONTOPODIUM ALPINUM FLOWER/LEAF EXTRACT • SILICA • CI 77491 / IRON OXIDES • SODIUM BENZOATE • POTASSIUM SORBATE (F.I.L. Z290314/1).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</si>
  <si>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Dès la 1ère application, la peau paraît lissée, plus souple et confortable.
Dès 28 jours, la peau est comme revitalisée, les ridules sont réduites, la peau est plus ferme et lumineuse.</t>
  </si>
  <si>
    <t>3337873401045</t>
  </si>
  <si>
    <t>Sanoflore,Reines,éclat,teint terne,crème de jour,crème visage bio,crème hydratante,edelweiss bio,soin jour,anti-âge</t>
  </si>
  <si>
    <t>MB441900</t>
  </si>
  <si>
    <t>Magnifica Crème anti-imperfections hydratante certifiée Bio tube éco-responsable 50ml</t>
  </si>
  <si>
    <t>Crème hydratante visage anti-imperfections certifiée Bio - peaux grasses</t>
  </si>
  <si>
    <t>3337873401373</t>
  </si>
  <si>
    <t>03337875800983</t>
  </si>
  <si>
    <t>03337875801003</t>
  </si>
  <si>
    <t>Crème visage hydratante anti-imperfections magnifica : anti-boutons et points noirs, anti-marques et anti-récidive. Pour les peaux mixtes ou grasses. 99% origine naturelle et certifiée Bio.</t>
  </si>
  <si>
    <t>NOUVELLE FORMULE - EFFICACITE RENFORCEE
L’alternative botanique pour lutter contre les brillances et les imperfections.
Grâce à son complexe purifiant breveté, cette crème hydratante et matifiante certifiée bio agit sur tous les types d’imperfections : boutons inflammatoires, points noirs ou encore marques pigmentées.
Bénéfices :
Crème Magnifica est efficace contre les imperfections pour une peau apaisée et purifiée. Immédiatement hydratée et confortable, la peau est matifiée jusqu’à la fin de la journée.
Cette émulsion légère contient 99% d'ingrédient d'origine naturelle, pénètre rapidement et laisse la peau douce et matifiée. Elle est formulée avec un puissant complexe purifiant de 9 huiles essentielles bio à l’efficacité anti-imperfections brevetée, issu de 5 années de recherche. L’action sur les brillances, boutons et points noirs est renforcée par la présence de zinc, d’huile essentielle de Menthe poivrée et d’hydrolat de Menthe poivrée.
Une efficacité cliniquement prouvée :
-	Hydratation 24h
-	Efficace contre tous les types d’imperfections : -32% de boutons inflammatoires*, -64% de points noirs*, -56% de marques pigmentées**
-	Action anti-récidive
-	Action anti-maskné 
On aime :
-	Son efficacité anti-imperfections et anti-récidive.
-	Sa sensorialité inchangée : texture légère non grasse et non collante, parfum frais et léger.
Testé sous contrôle dermatologique, convient aussi aux peaux sensibles. 
Crème visage certifiée Bio, fabriquée en France. Ingrédients locaux issus du commerce équitable.
Tube 50ml éco-responsable à base de carton pour minimiser son impact sur l’environnement : composé de -97% de plastique, au mL, qu’un tube 40ml classique. Capot 100% recyclable. A mettre dans le bac de tri.  Sans étui.
*Scorage clinique sur 43 femmes après 4 semaines.
**Scorage clinique sur 50 femmes après 4 semaines.</t>
  </si>
  <si>
    <t>Appliquez le matin et/ou le soir sur l’ensemble du visage et du cou, sur une peau propre et sèche. 
Peut s'appliquer sur tout type de peau, jeune ou adulte, et même sensible.
Découvrez notre routine purifiante anti-imperfections certifiée Bio avec notre gamme Magnifica :
1. Nettoyez votre peau avec la Mousse ou la Gelée magnifica.
2. Purifiez votre peau avec l'Aqua magnifica.
3. Hydratez et matifiez votre peau avec notre Crème magnifica.
4. La nuit, utilisez notre concentré rééquilibrant Essence magnifica ou notre Crème de nuit magnifica.
5. Et sur les boutons localisés, utilisez le SOS magnifica aussi souvent que nécessaire.</t>
  </si>
  <si>
    <t>798766 54 - INGREDIENTS:  AQUA / WATER • MENTHA PIPERITA LEAF WATER / PEPPERMINT LEAF WATER • ALCOHOL DENAT. • DICAPRYLYL CARBONATE • OCTYLDODECANOL • GLYCERIN • SILICA • GLYCERYL STEARATE CITRATE • HYDROGENATED JOJOBA OIL • ARACHIDYL ALCOHOL • ARGININE • CETEARYL ALCOHOL • BEHENYL ALCOHOL • SALICYLIC ACID • CITRIC ACID • ARACHIDYL GLUCOSIDE • PARFUM / FRAGRANCE • POTASSIUM SORBATE • LINALOOL • ZINC PCA • XANTHAN GUM • LIMONENE • SODIUM PHYTATE • CYMBOPOGON SCHOENANTHUS OIL • CITRAL • CITRONELLOL • GERANIOL • ROSMARINUS OFFICINALIS LEAF OIL / ROSEMARY LEAF OIL • MENTHA PIPERITA OIL / PEPPERMINT OIL • TOCOPHEROL • SATUREJA MONTANA OIL • EUGENOL • BENZYL BENZOATE • CYMBOPOGON NARDUS OIL / CITRONELLA OIL • EUGENIA CARYOPHYLLUS FLOWER OIL / CLOVE FLOWER OIL • NEPETA CATARIA OIL • ORIGANUM HERACLEOTICUM FLOWER OIL • THYMUS VULGARIS FLOWER/LEAF OIL - THYME FLOWER/LEAF OIL • MELISSA OFFICINALIS LEAF OIL (F.I.L. C274768/1).
Les listes d’ingrédients entrant dans la composition des produits de notre marque sont régulièrement mises à jour. Avant d’utiliser un produit de notre marque, vous êtes invités à lire la liste d’ingrédients figurant sur son emballage afin de vous assurer que les ingrédients sont adaptés à votre utilisation personnelle</t>
  </si>
  <si>
    <t>Formulée avec 99% d'ingrédients d'origine naturelle, le soin anti-imperfections Magnifica hydrate, purifie et matifie la peau. Cette crème hydratante resserre les pores et agit sur tous les types d’imperfections : boutons inflammatoires, points noirs ou encore marques pigmentées.</t>
  </si>
  <si>
    <t>3337875524353</t>
  </si>
  <si>
    <t>exces de sebum,peau grasse,peau mixte,anti imperfections,creme hydratante,creme matifiante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</si>
</sst>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 &quot;€&quot;"/>
    <numFmt numFmtId="166" formatCode="0.0"/>
  </numFmts>
  <fonts count="28" x14ac:knownFonts="1">
    <font>
      <sz val="11"/>
      <color theme="1"/>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
      <b/>
      <sz val="11"/>
      <color theme="1"/>
      <name val="Calibri"/>
      <family val="2"/>
      <scheme val="minor"/>
    </font>
    <font>
      <sz val="10"/>
      <color theme="1"/>
      <name val="Calibri"/>
      <family val="2"/>
      <scheme val="minor"/>
    </font>
    <font>
      <b/>
      <sz val="14"/>
      <name val="Arial"/>
      <family val="2"/>
    </font>
    <font>
      <sz val="10"/>
      <name val="Calibri"/>
      <family val="2"/>
      <scheme val="minor"/>
    </font>
    <font>
      <sz val="10"/>
      <color rgb="FFFF0000"/>
      <name val="Calibri"/>
      <family val="2"/>
      <scheme val="minor"/>
    </font>
    <font>
      <sz val="9"/>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6"/>
      <color rgb="FFFF0000"/>
      <name val="Calibri"/>
      <family val="2"/>
      <scheme val="minor"/>
    </font>
    <font>
      <sz val="14"/>
      <color rgb="FFFF0000"/>
      <name val="Calibri"/>
      <family val="2"/>
      <scheme val="minor"/>
    </font>
    <font>
      <i/>
      <sz val="10"/>
      <color theme="0"/>
      <name val="Calibri"/>
      <family val="2"/>
      <scheme val="minor"/>
    </font>
    <font>
      <sz val="11"/>
      <color rgb="FFC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8" applyNumberFormat="0" applyAlignment="0" applyProtection="0"/>
    <xf numFmtId="0" fontId="19" fillId="7" borderId="19" applyNumberFormat="0" applyAlignment="0" applyProtection="0"/>
    <xf numFmtId="0" fontId="20" fillId="7" borderId="18" applyNumberFormat="0" applyAlignment="0" applyProtection="0"/>
    <xf numFmtId="0" fontId="21" fillId="0" borderId="20" applyNumberFormat="0" applyFill="0" applyAlignment="0" applyProtection="0"/>
    <xf numFmtId="0" fontId="22" fillId="8" borderId="21" applyNumberFormat="0" applyAlignment="0" applyProtection="0"/>
    <xf numFmtId="0" fontId="2" fillId="0" borderId="0" applyNumberFormat="0" applyFill="0" applyBorder="0" applyAlignment="0" applyProtection="0"/>
    <xf numFmtId="0" fontId="10" fillId="9" borderId="22" applyNumberFormat="0" applyFont="0" applyAlignment="0" applyProtection="0"/>
    <xf numFmtId="0" fontId="23" fillId="0" borderId="0" applyNumberFormat="0" applyFill="0" applyBorder="0" applyAlignment="0" applyProtection="0"/>
    <xf numFmtId="0" fontId="4" fillId="0" borderId="23" applyNumberFormat="0" applyFill="0" applyAlignment="0" applyProtection="0"/>
    <xf numFmtId="0" fontId="1"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 fillId="33" borderId="0" applyNumberFormat="0" applyBorder="0" applyAlignment="0" applyProtection="0"/>
  </cellStyleXfs>
  <cellXfs count="56">
    <xf numFmtId="0" fontId="0" fillId="0" borderId="0" xfId="0"/>
    <xf numFmtId="0" fontId="0" fillId="2" borderId="0" xfId="0" applyFill="1"/>
    <xf numFmtId="0" fontId="0" fillId="2" borderId="0" xfId="0" applyFill="1" applyAlignment="1">
      <alignment horizontal="center" vertical="center" wrapText="1"/>
    </xf>
    <xf numFmtId="14" fontId="1" fillId="2" borderId="0" xfId="0" applyNumberFormat="1" applyFont="1" applyFill="1"/>
    <xf numFmtId="0" fontId="0" fillId="2" borderId="0" xfId="0" applyFill="1" applyAlignment="1">
      <alignment vertical="center"/>
    </xf>
    <xf numFmtId="0" fontId="6" fillId="2" borderId="0" xfId="0" applyFont="1" applyFill="1" applyAlignment="1">
      <alignment horizontal="center" vertical="center" wrapText="1"/>
    </xf>
    <xf numFmtId="0" fontId="5" fillId="0" borderId="0" xfId="0" applyFont="1" applyAlignment="1">
      <alignment horizontal="left" vertical="top" wrapText="1"/>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2" fontId="0" fillId="2" borderId="0" xfId="0" applyNumberFormat="1" applyFill="1"/>
    <xf numFmtId="2" fontId="5" fillId="0" borderId="1" xfId="0" applyNumberFormat="1" applyFont="1" applyFill="1" applyBorder="1" applyAlignment="1" applyProtection="1">
      <alignment horizontal="left" vertical="top" wrapText="1"/>
      <protection locked="0"/>
    </xf>
    <xf numFmtId="2" fontId="0" fillId="0" borderId="0" xfId="0" applyNumberFormat="1"/>
    <xf numFmtId="0" fontId="5" fillId="0" borderId="8" xfId="0" applyFont="1" applyFill="1" applyBorder="1" applyAlignment="1" applyProtection="1">
      <alignment horizontal="left" vertical="top" wrapText="1"/>
      <protection locked="0"/>
    </xf>
    <xf numFmtId="14" fontId="5" fillId="0" borderId="1" xfId="0" applyNumberFormat="1" applyFont="1" applyFill="1" applyBorder="1" applyAlignment="1" applyProtection="1">
      <alignment horizontal="left" vertical="top" wrapText="1"/>
      <protection locked="0"/>
    </xf>
    <xf numFmtId="165" fontId="5" fillId="0" borderId="1" xfId="0" applyNumberFormat="1" applyFont="1" applyFill="1" applyBorder="1" applyAlignment="1" applyProtection="1">
      <alignment horizontal="left" vertical="top" wrapText="1"/>
      <protection locked="0"/>
    </xf>
    <xf numFmtId="2" fontId="5" fillId="0" borderId="7" xfId="0" applyNumberFormat="1" applyFont="1" applyFill="1" applyBorder="1" applyAlignment="1" applyProtection="1">
      <alignment horizontal="left" vertical="top" wrapText="1"/>
      <protection locked="0"/>
    </xf>
    <xf numFmtId="1" fontId="5" fillId="0" borderId="1" xfId="0" applyNumberFormat="1" applyFont="1" applyFill="1" applyBorder="1" applyAlignment="1" applyProtection="1">
      <alignment horizontal="left" vertical="top" wrapText="1"/>
      <protection locked="0"/>
    </xf>
    <xf numFmtId="166" fontId="5" fillId="0" borderId="1" xfId="0" applyNumberFormat="1" applyFont="1" applyFill="1" applyBorder="1" applyAlignment="1" applyProtection="1">
      <alignment horizontal="left" vertical="top" wrapText="1"/>
      <protection locked="0"/>
    </xf>
    <xf numFmtId="49" fontId="5" fillId="0" borderId="7" xfId="0" applyNumberFormat="1" applyFont="1" applyFill="1" applyBorder="1" applyAlignment="1" applyProtection="1">
      <alignment horizontal="left" vertical="top" wrapText="1"/>
      <protection locked="0"/>
    </xf>
    <xf numFmtId="1" fontId="5" fillId="0" borderId="8"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2" fontId="1" fillId="34" borderId="5" xfId="0" applyNumberFormat="1" applyFont="1" applyFill="1" applyBorder="1" applyAlignment="1">
      <alignment horizontal="center" vertical="center" wrapText="1"/>
    </xf>
    <xf numFmtId="0" fontId="0" fillId="34" borderId="0" xfId="0" applyFill="1" applyAlignment="1">
      <alignment horizontal="center" vertical="center" wrapText="1"/>
    </xf>
    <xf numFmtId="0" fontId="1" fillId="34" borderId="24" xfId="0" applyFont="1" applyFill="1" applyBorder="1" applyAlignment="1">
      <alignment horizontal="center" vertical="center" wrapText="1"/>
    </xf>
    <xf numFmtId="2" fontId="1" fillId="34" borderId="25" xfId="0" applyNumberFormat="1" applyFont="1" applyFill="1" applyBorder="1" applyAlignment="1">
      <alignment horizontal="center" vertical="center" wrapText="1"/>
    </xf>
    <xf numFmtId="0" fontId="1" fillId="34" borderId="12"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5" fillId="0" borderId="30"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1" fillId="34" borderId="5" xfId="0" applyFont="1" applyFill="1" applyBorder="1" applyAlignment="1">
      <alignment horizontal="center" vertical="center" wrapText="1"/>
    </xf>
    <xf numFmtId="0" fontId="1" fillId="34" borderId="25" xfId="0" applyFont="1" applyFill="1" applyBorder="1" applyAlignment="1">
      <alignment horizontal="center" vertical="center" wrapText="1"/>
    </xf>
    <xf numFmtId="2" fontId="1" fillId="34" borderId="9"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xf numFmtId="0" fontId="1" fillId="34" borderId="6" xfId="0" applyFont="1" applyFill="1" applyBorder="1" applyAlignment="1">
      <alignment horizontal="center" vertical="center" wrapText="1"/>
    </xf>
    <xf numFmtId="0" fontId="1" fillId="34" borderId="26" xfId="0" applyFont="1" applyFill="1" applyBorder="1" applyAlignment="1">
      <alignment horizontal="center" vertical="center" wrapText="1"/>
    </xf>
    <xf numFmtId="0" fontId="1" fillId="34" borderId="11" xfId="0" applyFont="1" applyFill="1" applyBorder="1" applyAlignment="1">
      <alignment horizontal="center" wrapText="1"/>
    </xf>
    <xf numFmtId="0" fontId="1" fillId="34" borderId="3" xfId="0" applyFont="1" applyFill="1" applyBorder="1" applyAlignment="1">
      <alignment horizontal="center" wrapText="1"/>
    </xf>
    <xf numFmtId="0" fontId="1" fillId="34" borderId="4" xfId="0" applyFont="1" applyFill="1" applyBorder="1" applyAlignment="1">
      <alignment horizontal="center" wrapText="1"/>
    </xf>
    <xf numFmtId="0" fontId="1" fillId="34" borderId="2" xfId="0" applyFont="1" applyFill="1" applyBorder="1" applyAlignment="1">
      <alignment horizontal="center" wrapText="1"/>
    </xf>
    <xf numFmtId="0" fontId="1" fillId="34" borderId="29" xfId="0" applyFont="1" applyFill="1" applyBorder="1" applyAlignment="1">
      <alignment horizontal="center" vertical="center" wrapText="1"/>
    </xf>
    <xf numFmtId="0" fontId="1" fillId="34" borderId="10" xfId="0" applyFont="1" applyFill="1" applyBorder="1" applyAlignment="1">
      <alignment horizontal="center" wrapText="1"/>
    </xf>
    <xf numFmtId="0" fontId="3" fillId="34" borderId="14"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2" fontId="5" fillId="0" borderId="1" xfId="0" applyNumberFormat="1"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165" fontId="5" fillId="0" borderId="1" xfId="0" applyNumberFormat="1" applyFont="1" applyBorder="1" applyAlignment="1" applyProtection="1">
      <alignment horizontal="left" vertical="top" wrapText="1"/>
      <protection locked="0"/>
    </xf>
    <xf numFmtId="2" fontId="5" fillId="0" borderId="7" xfId="0" applyNumberFormat="1"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166" fontId="5" fillId="0" borderId="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7" xfId="0" applyNumberFormat="1" applyFont="1" applyBorder="1" applyAlignment="1" applyProtection="1">
      <alignment horizontal="left" vertical="top" wrapText="1"/>
      <protection locked="0"/>
    </xf>
    <xf numFmtId="1" fontId="5" fillId="0" borderId="8"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CD0044"/>
      <color rgb="FF990033"/>
      <color rgb="FFFF85AE"/>
      <color rgb="FF009A46"/>
      <color rgb="FFFF3300"/>
      <color rgb="FF110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X12"/>
  <sheetViews>
    <sheetView showGridLines="0" tabSelected="1" zoomScale="80" zoomScaleNormal="80" workbookViewId="0">
      <pane ySplit="3" topLeftCell="A4" activePane="bottomLeft" state="frozenSplit"/>
      <selection pane="bottomLeft" activeCell="A8" sqref="A8"/>
    </sheetView>
  </sheetViews>
  <sheetFormatPr baseColWidth="10" defaultColWidth="11.44140625" defaultRowHeight="14.4" zeroHeight="1" x14ac:dyDescent="0.3"/>
  <cols>
    <col min="1" max="1" width="26.44140625" customWidth="1"/>
    <col min="2" max="2" width="15.44140625" customWidth="1"/>
    <col min="3" max="3" width="19.5546875" customWidth="1"/>
    <col min="4" max="5" width="27.77734375" customWidth="1"/>
    <col min="6" max="6" width="82.44140625" customWidth="1"/>
    <col min="7" max="7" width="18.5546875" style="11" customWidth="1"/>
    <col min="8" max="8" width="9" customWidth="1"/>
    <col min="9" max="9" width="12.44140625" customWidth="1"/>
    <col min="10" max="10" width="9.5546875" bestFit="1" customWidth="1"/>
    <col min="11" max="11" width="10" bestFit="1" customWidth="1"/>
    <col min="12" max="12" width="11.44140625" customWidth="1"/>
    <col min="13" max="13" width="7.44140625" bestFit="1" customWidth="1"/>
    <col min="14" max="14" width="18.44140625" style="11" customWidth="1"/>
    <col min="15" max="15" width="8.77734375" customWidth="1"/>
    <col min="16" max="17" width="6.5546875" customWidth="1"/>
    <col min="18" max="18" width="7.77734375" customWidth="1"/>
    <col min="19" max="19" width="7.44140625" customWidth="1"/>
    <col min="20" max="20" width="9.5546875" customWidth="1"/>
    <col min="21" max="21" width="9.5546875" bestFit="1" customWidth="1"/>
    <col min="22" max="22" width="8.5546875" bestFit="1" customWidth="1"/>
    <col min="23" max="23" width="11.5546875" customWidth="1"/>
    <col min="24" max="24" width="13.44140625" customWidth="1"/>
    <col min="25" max="25" width="8.44140625" customWidth="1"/>
    <col min="26" max="26" width="9.44140625" customWidth="1"/>
    <col min="27" max="27" width="9.5546875" bestFit="1" customWidth="1"/>
    <col min="28" max="28" width="8.5546875" bestFit="1" customWidth="1"/>
    <col min="29" max="29" width="11" bestFit="1" customWidth="1"/>
    <col min="30" max="30" width="10" customWidth="1"/>
    <col min="31" max="31" width="9.21875" customWidth="1"/>
    <col min="32" max="32" width="9.5546875" bestFit="1" customWidth="1"/>
    <col min="33" max="33" width="8.5546875" bestFit="1" customWidth="1"/>
    <col min="34" max="34" width="11" bestFit="1" customWidth="1"/>
    <col min="35" max="35" width="7.5546875" customWidth="1"/>
    <col min="36" max="36" width="9.5546875" customWidth="1"/>
    <col min="37" max="37" width="9.5546875" bestFit="1" customWidth="1"/>
    <col min="38" max="38" width="8.5546875" bestFit="1" customWidth="1"/>
    <col min="39" max="39" width="11" bestFit="1" customWidth="1"/>
    <col min="40" max="40" width="8.44140625" customWidth="1"/>
    <col min="41" max="41" width="9.5546875" customWidth="1"/>
    <col min="42" max="42" width="9.5546875" bestFit="1" customWidth="1"/>
    <col min="43" max="43" width="8.5546875" bestFit="1" customWidth="1"/>
    <col min="44" max="44" width="11" bestFit="1" customWidth="1"/>
    <col min="45" max="45" width="30.5546875" customWidth="1"/>
    <col min="46" max="46" width="29.77734375" customWidth="1"/>
    <col min="47" max="47" width="98.77734375" customWidth="1"/>
    <col min="48" max="48" width="16.44140625" customWidth="1"/>
    <col min="49" max="51" width="17.5546875" bestFit="1" customWidth="1"/>
    <col min="52" max="52" width="13" customWidth="1"/>
    <col min="53" max="53" width="10.5546875" customWidth="1"/>
    <col min="54" max="54" width="11.21875" customWidth="1"/>
    <col min="55" max="55" width="16.21875" customWidth="1"/>
    <col min="56" max="56" width="12.44140625" customWidth="1"/>
    <col min="57" max="58" width="11.44140625" customWidth="1"/>
    <col min="59" max="59" width="12.44140625" customWidth="1"/>
    <col min="60" max="60" width="13.5546875" bestFit="1" customWidth="1"/>
    <col min="61" max="61" width="13.5546875" customWidth="1"/>
    <col min="62" max="62" width="15.21875" customWidth="1"/>
    <col min="63" max="63" width="15.44140625" customWidth="1"/>
    <col min="64" max="64" width="12.44140625" customWidth="1"/>
    <col min="65" max="65" width="54.21875" customWidth="1"/>
    <col min="66" max="66" width="92" customWidth="1"/>
    <col min="67" max="67" width="54" customWidth="1"/>
    <col min="68" max="68" width="16" customWidth="1"/>
    <col min="69" max="73" width="14.44140625" bestFit="1" customWidth="1"/>
    <col min="74" max="74" width="13.5546875" customWidth="1"/>
    <col min="75" max="75" width="15.5546875" bestFit="1" customWidth="1"/>
    <col min="76" max="76" width="29.6640625" customWidth="1"/>
  </cols>
  <sheetData>
    <row r="1" spans="1:76" ht="61.95" customHeight="1" thickBot="1" x14ac:dyDescent="0.35">
      <c r="A1" s="3">
        <f ca="1">TODAY()</f>
        <v>44617</v>
      </c>
      <c r="B1" s="1"/>
      <c r="C1" s="1"/>
      <c r="D1" s="1"/>
      <c r="E1" s="1"/>
      <c r="F1" s="5" t="s">
        <v>88</v>
      </c>
      <c r="G1" s="9"/>
      <c r="H1" s="1"/>
      <c r="I1" s="1"/>
      <c r="J1" s="1"/>
      <c r="K1" s="1"/>
      <c r="L1" s="1"/>
      <c r="M1" s="1"/>
      <c r="N1" s="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U1" s="1"/>
      <c r="AV1" s="1"/>
      <c r="AW1" s="1"/>
      <c r="AX1" s="1"/>
      <c r="AY1" s="1"/>
      <c r="AZ1" s="1"/>
      <c r="BA1" s="1"/>
      <c r="BB1" s="1"/>
      <c r="BC1" s="1"/>
      <c r="BD1" s="1"/>
      <c r="BE1" s="1"/>
      <c r="BF1" s="1"/>
      <c r="BG1" s="1"/>
      <c r="BH1" s="1"/>
      <c r="BI1" s="1"/>
      <c r="BJ1" s="1"/>
      <c r="BK1" s="1"/>
      <c r="BL1" s="1"/>
      <c r="BM1" s="1"/>
      <c r="BN1" s="1"/>
      <c r="BO1" s="1"/>
      <c r="BP1" s="4"/>
      <c r="BQ1" s="4"/>
      <c r="BR1" s="4"/>
      <c r="BS1" s="4"/>
      <c r="BT1" s="4"/>
      <c r="BU1" s="4"/>
      <c r="BV1" s="2"/>
      <c r="BW1" s="1"/>
    </row>
    <row r="2" spans="1:76" s="22" customFormat="1" ht="31.35" customHeight="1" x14ac:dyDescent="0.4">
      <c r="A2" s="33" t="s">
        <v>0</v>
      </c>
      <c r="B2" s="29" t="s">
        <v>1</v>
      </c>
      <c r="C2" s="29" t="s">
        <v>2</v>
      </c>
      <c r="D2" s="29" t="s">
        <v>90</v>
      </c>
      <c r="E2" s="29" t="s">
        <v>91</v>
      </c>
      <c r="F2" s="29" t="s">
        <v>3</v>
      </c>
      <c r="G2" s="21" t="s">
        <v>4</v>
      </c>
      <c r="H2" s="29" t="s">
        <v>5</v>
      </c>
      <c r="I2" s="29" t="s">
        <v>6</v>
      </c>
      <c r="J2" s="29" t="s">
        <v>7</v>
      </c>
      <c r="K2" s="29" t="s">
        <v>8</v>
      </c>
      <c r="L2" s="29" t="s">
        <v>9</v>
      </c>
      <c r="M2" s="29" t="s">
        <v>10</v>
      </c>
      <c r="N2" s="31" t="s">
        <v>11</v>
      </c>
      <c r="O2" s="35" t="s">
        <v>12</v>
      </c>
      <c r="P2" s="36"/>
      <c r="Q2" s="36"/>
      <c r="R2" s="37"/>
      <c r="S2" s="38" t="s">
        <v>13</v>
      </c>
      <c r="T2" s="36"/>
      <c r="U2" s="36"/>
      <c r="V2" s="36"/>
      <c r="W2" s="36"/>
      <c r="X2" s="37"/>
      <c r="Y2" s="38" t="s">
        <v>14</v>
      </c>
      <c r="Z2" s="36"/>
      <c r="AA2" s="36"/>
      <c r="AB2" s="36"/>
      <c r="AC2" s="37"/>
      <c r="AD2" s="38" t="s">
        <v>15</v>
      </c>
      <c r="AE2" s="36"/>
      <c r="AF2" s="36"/>
      <c r="AG2" s="36"/>
      <c r="AH2" s="37"/>
      <c r="AI2" s="38" t="s">
        <v>16</v>
      </c>
      <c r="AJ2" s="36"/>
      <c r="AK2" s="36"/>
      <c r="AL2" s="36"/>
      <c r="AM2" s="37"/>
      <c r="AN2" s="38" t="s">
        <v>17</v>
      </c>
      <c r="AO2" s="36"/>
      <c r="AP2" s="36"/>
      <c r="AQ2" s="36"/>
      <c r="AR2" s="40"/>
      <c r="AS2" s="33" t="s">
        <v>18</v>
      </c>
      <c r="AT2" s="29" t="s">
        <v>19</v>
      </c>
      <c r="AU2" s="29" t="s">
        <v>20</v>
      </c>
      <c r="AV2" s="29" t="s">
        <v>21</v>
      </c>
      <c r="AW2" s="38" t="s">
        <v>22</v>
      </c>
      <c r="AX2" s="36"/>
      <c r="AY2" s="37"/>
      <c r="AZ2" s="29" t="s">
        <v>23</v>
      </c>
      <c r="BA2" s="29" t="s">
        <v>24</v>
      </c>
      <c r="BB2" s="29" t="s">
        <v>25</v>
      </c>
      <c r="BC2" s="29" t="s">
        <v>26</v>
      </c>
      <c r="BD2" s="29" t="s">
        <v>27</v>
      </c>
      <c r="BE2" s="29" t="s">
        <v>28</v>
      </c>
      <c r="BF2" s="29" t="s">
        <v>29</v>
      </c>
      <c r="BG2" s="29" t="s">
        <v>30</v>
      </c>
      <c r="BH2" s="29" t="s">
        <v>31</v>
      </c>
      <c r="BI2" s="29" t="s">
        <v>32</v>
      </c>
      <c r="BJ2" s="29" t="s">
        <v>33</v>
      </c>
      <c r="BK2" s="29" t="s">
        <v>34</v>
      </c>
      <c r="BL2" s="29" t="s">
        <v>35</v>
      </c>
      <c r="BM2" s="29" t="s">
        <v>36</v>
      </c>
      <c r="BN2" s="29" t="s">
        <v>37</v>
      </c>
      <c r="BO2" s="29" t="s">
        <v>38</v>
      </c>
      <c r="BP2" s="29" t="s">
        <v>84</v>
      </c>
      <c r="BQ2" s="29" t="s">
        <v>39</v>
      </c>
      <c r="BR2" s="29" t="s">
        <v>40</v>
      </c>
      <c r="BS2" s="29" t="s">
        <v>85</v>
      </c>
      <c r="BT2" s="29" t="s">
        <v>86</v>
      </c>
      <c r="BU2" s="29" t="s">
        <v>87</v>
      </c>
      <c r="BV2" s="29" t="s">
        <v>41</v>
      </c>
      <c r="BW2" s="41" t="s">
        <v>42</v>
      </c>
      <c r="BX2" s="29" t="s">
        <v>89</v>
      </c>
    </row>
    <row r="3" spans="1:76" s="22" customFormat="1" ht="28.8" x14ac:dyDescent="0.3">
      <c r="A3" s="34"/>
      <c r="B3" s="30"/>
      <c r="C3" s="30"/>
      <c r="D3" s="30"/>
      <c r="E3" s="30"/>
      <c r="F3" s="30"/>
      <c r="G3" s="24"/>
      <c r="H3" s="30"/>
      <c r="I3" s="30"/>
      <c r="J3" s="30"/>
      <c r="K3" s="30"/>
      <c r="L3" s="30"/>
      <c r="M3" s="30"/>
      <c r="N3" s="32"/>
      <c r="O3" s="25" t="s">
        <v>43</v>
      </c>
      <c r="P3" s="23" t="s">
        <v>44</v>
      </c>
      <c r="Q3" s="23" t="s">
        <v>45</v>
      </c>
      <c r="R3" s="23" t="s">
        <v>46</v>
      </c>
      <c r="S3" s="23" t="s">
        <v>47</v>
      </c>
      <c r="T3" s="23" t="s">
        <v>48</v>
      </c>
      <c r="U3" s="23" t="s">
        <v>49</v>
      </c>
      <c r="V3" s="23" t="s">
        <v>50</v>
      </c>
      <c r="W3" s="23" t="s">
        <v>51</v>
      </c>
      <c r="X3" s="23" t="s">
        <v>52</v>
      </c>
      <c r="Y3" s="23" t="s">
        <v>47</v>
      </c>
      <c r="Z3" s="23" t="s">
        <v>48</v>
      </c>
      <c r="AA3" s="23" t="s">
        <v>49</v>
      </c>
      <c r="AB3" s="23" t="s">
        <v>50</v>
      </c>
      <c r="AC3" s="23" t="s">
        <v>53</v>
      </c>
      <c r="AD3" s="23" t="s">
        <v>47</v>
      </c>
      <c r="AE3" s="23" t="s">
        <v>48</v>
      </c>
      <c r="AF3" s="23" t="s">
        <v>49</v>
      </c>
      <c r="AG3" s="23" t="s">
        <v>50</v>
      </c>
      <c r="AH3" s="23" t="s">
        <v>53</v>
      </c>
      <c r="AI3" s="23" t="s">
        <v>47</v>
      </c>
      <c r="AJ3" s="23" t="s">
        <v>48</v>
      </c>
      <c r="AK3" s="23" t="s">
        <v>49</v>
      </c>
      <c r="AL3" s="23" t="s">
        <v>50</v>
      </c>
      <c r="AM3" s="23" t="s">
        <v>53</v>
      </c>
      <c r="AN3" s="23" t="s">
        <v>47</v>
      </c>
      <c r="AO3" s="23" t="s">
        <v>48</v>
      </c>
      <c r="AP3" s="23" t="s">
        <v>49</v>
      </c>
      <c r="AQ3" s="23" t="s">
        <v>50</v>
      </c>
      <c r="AR3" s="26" t="s">
        <v>53</v>
      </c>
      <c r="AS3" s="34"/>
      <c r="AT3" s="30"/>
      <c r="AU3" s="30"/>
      <c r="AV3" s="30"/>
      <c r="AW3" s="23" t="s">
        <v>54</v>
      </c>
      <c r="AX3" s="23" t="s">
        <v>55</v>
      </c>
      <c r="AY3" s="23" t="s">
        <v>56</v>
      </c>
      <c r="AZ3" s="30"/>
      <c r="BA3" s="30"/>
      <c r="BB3" s="30"/>
      <c r="BC3" s="30"/>
      <c r="BD3" s="30"/>
      <c r="BE3" s="30"/>
      <c r="BF3" s="30"/>
      <c r="BG3" s="30"/>
      <c r="BH3" s="30"/>
      <c r="BI3" s="30"/>
      <c r="BJ3" s="30"/>
      <c r="BK3" s="30"/>
      <c r="BL3" s="30"/>
      <c r="BM3" s="30"/>
      <c r="BN3" s="30"/>
      <c r="BO3" s="30"/>
      <c r="BP3" s="30"/>
      <c r="BQ3" s="30"/>
      <c r="BR3" s="30"/>
      <c r="BS3" s="30"/>
      <c r="BT3" s="30"/>
      <c r="BU3" s="30"/>
      <c r="BV3" s="30"/>
      <c r="BW3" s="42"/>
      <c r="BX3" s="39"/>
    </row>
    <row r="4" spans="1:76" s="6" customFormat="1" ht="37.5" customHeight="1" x14ac:dyDescent="0.3">
      <c r="A4" s="12" t="s">
        <v>92</v>
      </c>
      <c r="B4" s="7" t="s">
        <v>93</v>
      </c>
      <c r="C4" s="7" t="s">
        <v>94</v>
      </c>
      <c r="D4" s="7" t="s">
        <v>95</v>
      </c>
      <c r="E4" s="7" t="s">
        <v>96</v>
      </c>
      <c r="F4" s="7" t="s">
        <v>83</v>
      </c>
      <c r="G4" s="10" t="s">
        <v>97</v>
      </c>
      <c r="H4" s="7" t="s">
        <v>98</v>
      </c>
      <c r="I4" s="13" t="str">
        <f>TEXT(
  "2022-05-01",
  "JJ/MM/AA"
)</f>
        <v>01/05/22</v>
      </c>
      <c r="J4" s="14" t="s">
        <v>99</v>
      </c>
      <c r="K4" s="14" t="s">
        <v>100</v>
      </c>
      <c r="L4" s="7" t="s">
        <v>101</v>
      </c>
      <c r="M4" s="7" t="s">
        <v>57</v>
      </c>
      <c r="N4" s="15" t="s">
        <v>97</v>
      </c>
      <c r="O4" s="12" t="s">
        <v>102</v>
      </c>
      <c r="P4" s="7" t="s">
        <v>102</v>
      </c>
      <c r="Q4" s="7" t="s">
        <v>103</v>
      </c>
      <c r="R4" s="7" t="s">
        <v>104</v>
      </c>
      <c r="S4" s="16" t="s">
        <v>105</v>
      </c>
      <c r="T4" s="16" t="s">
        <v>106</v>
      </c>
      <c r="U4" s="16" t="s">
        <v>107</v>
      </c>
      <c r="V4" s="16" t="s">
        <v>108</v>
      </c>
      <c r="W4" s="17" t="s">
        <v>109</v>
      </c>
      <c r="X4" s="7" t="s">
        <v>62</v>
      </c>
      <c r="Y4" s="16" t="s">
        <v>102</v>
      </c>
      <c r="Z4" s="16" t="s">
        <v>102</v>
      </c>
      <c r="AA4" s="16" t="s">
        <v>102</v>
      </c>
      <c r="AB4" s="16" t="s">
        <v>102</v>
      </c>
      <c r="AC4" s="8" t="s">
        <v>102</v>
      </c>
      <c r="AD4" s="16" t="s">
        <v>102</v>
      </c>
      <c r="AE4" s="16" t="s">
        <v>102</v>
      </c>
      <c r="AF4" s="16" t="s">
        <v>102</v>
      </c>
      <c r="AG4" s="16" t="s">
        <v>102</v>
      </c>
      <c r="AH4" s="8" t="s">
        <v>102</v>
      </c>
      <c r="AI4" s="16" t="s">
        <v>110</v>
      </c>
      <c r="AJ4" s="16" t="s">
        <v>111</v>
      </c>
      <c r="AK4" s="16" t="s">
        <v>112</v>
      </c>
      <c r="AL4" s="16" t="s">
        <v>113</v>
      </c>
      <c r="AM4" s="8" t="s">
        <v>114</v>
      </c>
      <c r="AN4" s="16" t="s">
        <v>115</v>
      </c>
      <c r="AO4" s="16" t="s">
        <v>116</v>
      </c>
      <c r="AP4" s="16" t="s">
        <v>117</v>
      </c>
      <c r="AQ4" s="16" t="s">
        <v>118</v>
      </c>
      <c r="AR4" s="18" t="s">
        <v>119</v>
      </c>
      <c r="AS4" s="19" t="s">
        <v>120</v>
      </c>
      <c r="AT4" s="7" t="s">
        <v>121</v>
      </c>
      <c r="AU4" s="7" t="s">
        <v>122</v>
      </c>
      <c r="AV4" s="7" t="s">
        <v>123</v>
      </c>
      <c r="AW4" s="7" t="s">
        <v>102</v>
      </c>
      <c r="AX4" s="7" t="s">
        <v>102</v>
      </c>
      <c r="AY4" s="7" t="s">
        <v>102</v>
      </c>
      <c r="AZ4" s="7" t="s">
        <v>124</v>
      </c>
      <c r="BA4" s="7" t="s">
        <v>67</v>
      </c>
      <c r="BB4" s="7" t="s">
        <v>69</v>
      </c>
      <c r="BC4" s="7" t="s">
        <v>124</v>
      </c>
      <c r="BD4" s="7" t="s">
        <v>63</v>
      </c>
      <c r="BE4" s="7" t="s">
        <v>102</v>
      </c>
      <c r="BF4" s="7" t="s">
        <v>102</v>
      </c>
      <c r="BG4" s="7" t="s">
        <v>125</v>
      </c>
      <c r="BH4" s="7" t="s">
        <v>124</v>
      </c>
      <c r="BI4" s="7" t="s">
        <v>79</v>
      </c>
      <c r="BJ4" s="7" t="s">
        <v>61</v>
      </c>
      <c r="BK4" s="7" t="s">
        <v>68</v>
      </c>
      <c r="BL4" s="7" t="s">
        <v>124</v>
      </c>
      <c r="BM4" s="7" t="s">
        <v>126</v>
      </c>
      <c r="BN4" s="20" t="s">
        <v>127</v>
      </c>
      <c r="BO4" s="7" t="s">
        <v>128</v>
      </c>
      <c r="BP4" s="8" t="s">
        <v>129</v>
      </c>
      <c r="BQ4" s="8" t="s">
        <v>130</v>
      </c>
      <c r="BR4" s="8" t="s">
        <v>102</v>
      </c>
      <c r="BS4" s="8" t="s">
        <v>131</v>
      </c>
      <c r="BT4" s="8" t="s">
        <v>102</v>
      </c>
      <c r="BU4" s="8" t="s">
        <v>102</v>
      </c>
      <c r="BV4" s="16" t="s">
        <v>102</v>
      </c>
      <c r="BW4" s="27" t="s">
        <v>132</v>
      </c>
      <c r="BX4" s="28" t="s">
        <v>133</v>
      </c>
    </row>
    <row r="5" spans="1:76" s="6" customFormat="1" ht="37.5" customHeight="1" x14ac:dyDescent="0.3">
      <c r="A5" s="12" t="s">
        <v>92</v>
      </c>
      <c r="B5" s="7" t="s">
        <v>134</v>
      </c>
      <c r="C5" s="7" t="s">
        <v>135</v>
      </c>
      <c r="D5" s="7" t="s">
        <v>136</v>
      </c>
      <c r="E5" s="7" t="s">
        <v>137</v>
      </c>
      <c r="F5" s="7" t="s">
        <v>81</v>
      </c>
      <c r="G5" s="10" t="s">
        <v>138</v>
      </c>
      <c r="H5" s="7" t="s">
        <v>139</v>
      </c>
      <c r="I5" s="13" t="str">
        <f>TEXT(
  "2022-03-01",
  "JJ/MM/AA"
)</f>
        <v>01/03/22</v>
      </c>
      <c r="J5" s="14" t="s">
        <v>140</v>
      </c>
      <c r="K5" s="14" t="s">
        <v>100</v>
      </c>
      <c r="L5" s="7" t="s">
        <v>141</v>
      </c>
      <c r="M5" s="7" t="s">
        <v>57</v>
      </c>
      <c r="N5" s="15" t="s">
        <v>142</v>
      </c>
      <c r="O5" s="12" t="s">
        <v>102</v>
      </c>
      <c r="P5" s="7" t="s">
        <v>102</v>
      </c>
      <c r="Q5" s="7" t="s">
        <v>143</v>
      </c>
      <c r="R5" s="7" t="s">
        <v>144</v>
      </c>
      <c r="S5" s="16" t="s">
        <v>145</v>
      </c>
      <c r="T5" s="16" t="s">
        <v>146</v>
      </c>
      <c r="U5" s="16" t="s">
        <v>147</v>
      </c>
      <c r="V5" s="16" t="s">
        <v>148</v>
      </c>
      <c r="W5" s="17" t="s">
        <v>149</v>
      </c>
      <c r="X5" s="7" t="s">
        <v>72</v>
      </c>
      <c r="Y5" s="16" t="s">
        <v>102</v>
      </c>
      <c r="Z5" s="16" t="s">
        <v>102</v>
      </c>
      <c r="AA5" s="16" t="s">
        <v>102</v>
      </c>
      <c r="AB5" s="16" t="s">
        <v>102</v>
      </c>
      <c r="AC5" s="8" t="s">
        <v>102</v>
      </c>
      <c r="AD5" s="16" t="s">
        <v>102</v>
      </c>
      <c r="AE5" s="16" t="s">
        <v>102</v>
      </c>
      <c r="AF5" s="16" t="s">
        <v>102</v>
      </c>
      <c r="AG5" s="16" t="s">
        <v>102</v>
      </c>
      <c r="AH5" s="8" t="s">
        <v>102</v>
      </c>
      <c r="AI5" s="16" t="s">
        <v>150</v>
      </c>
      <c r="AJ5" s="16" t="s">
        <v>111</v>
      </c>
      <c r="AK5" s="16" t="s">
        <v>112</v>
      </c>
      <c r="AL5" s="16" t="s">
        <v>113</v>
      </c>
      <c r="AM5" s="8" t="s">
        <v>151</v>
      </c>
      <c r="AN5" s="16" t="s">
        <v>152</v>
      </c>
      <c r="AO5" s="16" t="s">
        <v>153</v>
      </c>
      <c r="AP5" s="16" t="s">
        <v>154</v>
      </c>
      <c r="AQ5" s="16" t="s">
        <v>116</v>
      </c>
      <c r="AR5" s="18" t="s">
        <v>155</v>
      </c>
      <c r="AS5" s="19" t="s">
        <v>156</v>
      </c>
      <c r="AT5" s="7" t="s">
        <v>157</v>
      </c>
      <c r="AU5" s="7" t="s">
        <v>158</v>
      </c>
      <c r="AV5" s="7" t="s">
        <v>123</v>
      </c>
      <c r="AW5" s="7" t="s">
        <v>102</v>
      </c>
      <c r="AX5" s="7" t="s">
        <v>102</v>
      </c>
      <c r="AY5" s="7" t="s">
        <v>102</v>
      </c>
      <c r="AZ5" s="7" t="s">
        <v>124</v>
      </c>
      <c r="BA5" s="7" t="s">
        <v>75</v>
      </c>
      <c r="BB5" s="7" t="s">
        <v>60</v>
      </c>
      <c r="BC5" s="7" t="s">
        <v>124</v>
      </c>
      <c r="BD5" s="7" t="s">
        <v>63</v>
      </c>
      <c r="BE5" s="7" t="s">
        <v>102</v>
      </c>
      <c r="BF5" s="7" t="s">
        <v>102</v>
      </c>
      <c r="BG5" s="7" t="s">
        <v>124</v>
      </c>
      <c r="BH5" s="7" t="s">
        <v>124</v>
      </c>
      <c r="BI5" s="7" t="s">
        <v>78</v>
      </c>
      <c r="BJ5" s="7" t="s">
        <v>61</v>
      </c>
      <c r="BK5" s="7" t="s">
        <v>68</v>
      </c>
      <c r="BL5" s="7" t="s">
        <v>74</v>
      </c>
      <c r="BM5" s="7" t="s">
        <v>159</v>
      </c>
      <c r="BN5" s="20" t="s">
        <v>160</v>
      </c>
      <c r="BO5" s="7" t="s">
        <v>161</v>
      </c>
      <c r="BP5" s="8" t="s">
        <v>162</v>
      </c>
      <c r="BQ5" s="8" t="s">
        <v>163</v>
      </c>
      <c r="BR5" s="8" t="s">
        <v>164</v>
      </c>
      <c r="BS5" s="8" t="s">
        <v>102</v>
      </c>
      <c r="BT5" s="8" t="s">
        <v>102</v>
      </c>
      <c r="BU5" s="8" t="s">
        <v>102</v>
      </c>
      <c r="BV5" s="16" t="s">
        <v>102</v>
      </c>
      <c r="BW5" s="27" t="s">
        <v>132</v>
      </c>
      <c r="BX5" s="28" t="s">
        <v>165</v>
      </c>
    </row>
    <row r="6" spans="1:76" s="6" customFormat="1" ht="37.5" customHeight="1" x14ac:dyDescent="0.3">
      <c r="A6" s="12" t="s">
        <v>92</v>
      </c>
      <c r="B6" s="7" t="s">
        <v>134</v>
      </c>
      <c r="C6" s="7" t="s">
        <v>166</v>
      </c>
      <c r="D6" s="7" t="s">
        <v>167</v>
      </c>
      <c r="E6" s="7" t="s">
        <v>168</v>
      </c>
      <c r="F6" s="7" t="s">
        <v>80</v>
      </c>
      <c r="G6" s="10" t="s">
        <v>169</v>
      </c>
      <c r="H6" s="7" t="s">
        <v>139</v>
      </c>
      <c r="I6" s="13" t="str">
        <f>TEXT(
  "2022-03-01",
  "JJ/MM/AA"
)</f>
        <v>01/03/22</v>
      </c>
      <c r="J6" s="14" t="s">
        <v>170</v>
      </c>
      <c r="K6" s="14" t="s">
        <v>100</v>
      </c>
      <c r="L6" s="7" t="s">
        <v>141</v>
      </c>
      <c r="M6" s="7" t="s">
        <v>58</v>
      </c>
      <c r="N6" s="15" t="s">
        <v>169</v>
      </c>
      <c r="O6" s="12" t="s">
        <v>102</v>
      </c>
      <c r="P6" s="7" t="s">
        <v>102</v>
      </c>
      <c r="Q6" s="7" t="s">
        <v>171</v>
      </c>
      <c r="R6" s="7" t="s">
        <v>172</v>
      </c>
      <c r="S6" s="16" t="s">
        <v>173</v>
      </c>
      <c r="T6" s="16" t="s">
        <v>174</v>
      </c>
      <c r="U6" s="16" t="s">
        <v>175</v>
      </c>
      <c r="V6" s="16" t="s">
        <v>176</v>
      </c>
      <c r="W6" s="17" t="s">
        <v>149</v>
      </c>
      <c r="X6" s="7" t="s">
        <v>72</v>
      </c>
      <c r="Y6" s="16" t="s">
        <v>102</v>
      </c>
      <c r="Z6" s="16" t="s">
        <v>102</v>
      </c>
      <c r="AA6" s="16" t="s">
        <v>102</v>
      </c>
      <c r="AB6" s="16" t="s">
        <v>102</v>
      </c>
      <c r="AC6" s="8" t="s">
        <v>102</v>
      </c>
      <c r="AD6" s="16" t="s">
        <v>102</v>
      </c>
      <c r="AE6" s="16" t="s">
        <v>102</v>
      </c>
      <c r="AF6" s="16" t="s">
        <v>102</v>
      </c>
      <c r="AG6" s="16" t="s">
        <v>102</v>
      </c>
      <c r="AH6" s="8" t="s">
        <v>102</v>
      </c>
      <c r="AI6" s="16" t="s">
        <v>177</v>
      </c>
      <c r="AJ6" s="16" t="s">
        <v>111</v>
      </c>
      <c r="AK6" s="16" t="s">
        <v>178</v>
      </c>
      <c r="AL6" s="16" t="s">
        <v>179</v>
      </c>
      <c r="AM6" s="8" t="s">
        <v>180</v>
      </c>
      <c r="AN6" s="16" t="s">
        <v>181</v>
      </c>
      <c r="AO6" s="16" t="s">
        <v>153</v>
      </c>
      <c r="AP6" s="16" t="s">
        <v>154</v>
      </c>
      <c r="AQ6" s="16" t="s">
        <v>182</v>
      </c>
      <c r="AR6" s="18" t="s">
        <v>183</v>
      </c>
      <c r="AS6" s="19" t="s">
        <v>184</v>
      </c>
      <c r="AT6" s="7" t="s">
        <v>185</v>
      </c>
      <c r="AU6" s="7" t="s">
        <v>186</v>
      </c>
      <c r="AV6" s="7" t="s">
        <v>123</v>
      </c>
      <c r="AW6" s="7" t="s">
        <v>102</v>
      </c>
      <c r="AX6" s="7" t="s">
        <v>102</v>
      </c>
      <c r="AY6" s="7" t="s">
        <v>102</v>
      </c>
      <c r="AZ6" s="7" t="s">
        <v>124</v>
      </c>
      <c r="BA6" s="7" t="s">
        <v>75</v>
      </c>
      <c r="BB6" s="7" t="s">
        <v>60</v>
      </c>
      <c r="BC6" s="7" t="s">
        <v>124</v>
      </c>
      <c r="BD6" s="7" t="s">
        <v>63</v>
      </c>
      <c r="BE6" s="7" t="s">
        <v>102</v>
      </c>
      <c r="BF6" s="7" t="s">
        <v>102</v>
      </c>
      <c r="BG6" s="7" t="s">
        <v>124</v>
      </c>
      <c r="BH6" s="7" t="s">
        <v>124</v>
      </c>
      <c r="BI6" s="7" t="s">
        <v>78</v>
      </c>
      <c r="BJ6" s="7" t="s">
        <v>61</v>
      </c>
      <c r="BK6" s="7" t="s">
        <v>71</v>
      </c>
      <c r="BL6" s="7" t="s">
        <v>74</v>
      </c>
      <c r="BM6" s="7" t="s">
        <v>187</v>
      </c>
      <c r="BN6" s="20" t="s">
        <v>188</v>
      </c>
      <c r="BO6" s="7" t="s">
        <v>189</v>
      </c>
      <c r="BP6" s="8" t="s">
        <v>142</v>
      </c>
      <c r="BQ6" s="8" t="s">
        <v>190</v>
      </c>
      <c r="BR6" s="8" t="s">
        <v>191</v>
      </c>
      <c r="BS6" s="8" t="s">
        <v>102</v>
      </c>
      <c r="BT6" s="8" t="s">
        <v>102</v>
      </c>
      <c r="BU6" s="8" t="s">
        <v>102</v>
      </c>
      <c r="BV6" s="16" t="s">
        <v>102</v>
      </c>
      <c r="BW6" s="27" t="s">
        <v>132</v>
      </c>
      <c r="BX6" s="28" t="s">
        <v>192</v>
      </c>
    </row>
    <row r="7" spans="1:76" s="6" customFormat="1" ht="37.5" customHeight="1" x14ac:dyDescent="0.3">
      <c r="A7" s="12" t="s">
        <v>92</v>
      </c>
      <c r="B7" s="7" t="s">
        <v>134</v>
      </c>
      <c r="C7" s="7" t="s">
        <v>193</v>
      </c>
      <c r="D7" s="7" t="s">
        <v>194</v>
      </c>
      <c r="E7" s="7" t="s">
        <v>195</v>
      </c>
      <c r="F7" s="7" t="s">
        <v>82</v>
      </c>
      <c r="G7" s="10" t="s">
        <v>196</v>
      </c>
      <c r="H7" s="7" t="s">
        <v>139</v>
      </c>
      <c r="I7" s="13" t="str">
        <f>TEXT(
  "2022-03-01",
  "JJ/MM/AA"
)</f>
        <v>01/03/22</v>
      </c>
      <c r="J7" s="14" t="s">
        <v>197</v>
      </c>
      <c r="K7" s="14" t="s">
        <v>100</v>
      </c>
      <c r="L7" s="7" t="s">
        <v>141</v>
      </c>
      <c r="M7" s="7" t="s">
        <v>57</v>
      </c>
      <c r="N7" s="15" t="s">
        <v>191</v>
      </c>
      <c r="O7" s="12" t="s">
        <v>102</v>
      </c>
      <c r="P7" s="7" t="s">
        <v>198</v>
      </c>
      <c r="Q7" s="7" t="s">
        <v>199</v>
      </c>
      <c r="R7" s="7" t="s">
        <v>200</v>
      </c>
      <c r="S7" s="16" t="s">
        <v>103</v>
      </c>
      <c r="T7" s="16" t="s">
        <v>107</v>
      </c>
      <c r="U7" s="16" t="s">
        <v>201</v>
      </c>
      <c r="V7" s="16" t="s">
        <v>202</v>
      </c>
      <c r="W7" s="17" t="s">
        <v>149</v>
      </c>
      <c r="X7" s="7" t="s">
        <v>72</v>
      </c>
      <c r="Y7" s="16" t="s">
        <v>102</v>
      </c>
      <c r="Z7" s="16" t="s">
        <v>102</v>
      </c>
      <c r="AA7" s="16" t="s">
        <v>102</v>
      </c>
      <c r="AB7" s="16" t="s">
        <v>102</v>
      </c>
      <c r="AC7" s="8" t="s">
        <v>102</v>
      </c>
      <c r="AD7" s="16" t="s">
        <v>203</v>
      </c>
      <c r="AE7" s="16" t="s">
        <v>201</v>
      </c>
      <c r="AF7" s="16" t="s">
        <v>204</v>
      </c>
      <c r="AG7" s="16" t="s">
        <v>202</v>
      </c>
      <c r="AH7" s="8" t="s">
        <v>205</v>
      </c>
      <c r="AI7" s="16" t="s">
        <v>206</v>
      </c>
      <c r="AJ7" s="16" t="s">
        <v>111</v>
      </c>
      <c r="AK7" s="16" t="s">
        <v>112</v>
      </c>
      <c r="AL7" s="16" t="s">
        <v>113</v>
      </c>
      <c r="AM7" s="8" t="s">
        <v>207</v>
      </c>
      <c r="AN7" s="16" t="s">
        <v>208</v>
      </c>
      <c r="AO7" s="16" t="s">
        <v>153</v>
      </c>
      <c r="AP7" s="16" t="s">
        <v>154</v>
      </c>
      <c r="AQ7" s="16" t="s">
        <v>116</v>
      </c>
      <c r="AR7" s="18" t="s">
        <v>209</v>
      </c>
      <c r="AS7" s="19" t="s">
        <v>156</v>
      </c>
      <c r="AT7" s="7" t="s">
        <v>210</v>
      </c>
      <c r="AU7" s="7" t="s">
        <v>211</v>
      </c>
      <c r="AV7" s="7" t="s">
        <v>123</v>
      </c>
      <c r="AW7" s="7" t="s">
        <v>102</v>
      </c>
      <c r="AX7" s="7" t="s">
        <v>102</v>
      </c>
      <c r="AY7" s="7" t="s">
        <v>102</v>
      </c>
      <c r="AZ7" s="7" t="s">
        <v>124</v>
      </c>
      <c r="BA7" s="7" t="s">
        <v>75</v>
      </c>
      <c r="BB7" s="7" t="s">
        <v>60</v>
      </c>
      <c r="BC7" s="7" t="s">
        <v>124</v>
      </c>
      <c r="BD7" s="7" t="s">
        <v>63</v>
      </c>
      <c r="BE7" s="7" t="s">
        <v>102</v>
      </c>
      <c r="BF7" s="7" t="s">
        <v>102</v>
      </c>
      <c r="BG7" s="7" t="s">
        <v>124</v>
      </c>
      <c r="BH7" s="7" t="s">
        <v>124</v>
      </c>
      <c r="BI7" s="7" t="s">
        <v>78</v>
      </c>
      <c r="BJ7" s="7" t="s">
        <v>61</v>
      </c>
      <c r="BK7" s="7" t="s">
        <v>68</v>
      </c>
      <c r="BL7" s="7" t="s">
        <v>74</v>
      </c>
      <c r="BM7" s="7" t="s">
        <v>212</v>
      </c>
      <c r="BN7" s="20" t="s">
        <v>160</v>
      </c>
      <c r="BO7" s="7" t="s">
        <v>213</v>
      </c>
      <c r="BP7" s="8" t="s">
        <v>162</v>
      </c>
      <c r="BQ7" s="8" t="s">
        <v>163</v>
      </c>
      <c r="BR7" s="8" t="s">
        <v>164</v>
      </c>
      <c r="BS7" s="8" t="s">
        <v>102</v>
      </c>
      <c r="BT7" s="8" t="s">
        <v>102</v>
      </c>
      <c r="BU7" s="8" t="s">
        <v>102</v>
      </c>
      <c r="BV7" s="16" t="s">
        <v>102</v>
      </c>
      <c r="BW7" s="27" t="s">
        <v>132</v>
      </c>
      <c r="BX7" s="28" t="s">
        <v>214</v>
      </c>
    </row>
    <row r="8" spans="1:76" s="6" customFormat="1" ht="37.5" customHeight="1" x14ac:dyDescent="0.3">
      <c r="A8" s="43" t="s">
        <v>92</v>
      </c>
      <c r="B8" s="44" t="s">
        <v>134</v>
      </c>
      <c r="C8" s="44" t="s">
        <v>307</v>
      </c>
      <c r="D8" s="44" t="s">
        <v>308</v>
      </c>
      <c r="E8" s="44" t="s">
        <v>309</v>
      </c>
      <c r="F8" s="44" t="s">
        <v>82</v>
      </c>
      <c r="G8" s="45" t="s">
        <v>191</v>
      </c>
      <c r="H8" s="44" t="s">
        <v>139</v>
      </c>
      <c r="I8" s="46" t="str">
        <f>TEXT(
  "2021-09-01",
  "JJ/MM/AA"
)</f>
        <v>01/09/21</v>
      </c>
      <c r="J8" s="47" t="s">
        <v>197</v>
      </c>
      <c r="K8" s="47" t="s">
        <v>100</v>
      </c>
      <c r="L8" s="44" t="s">
        <v>59</v>
      </c>
      <c r="M8" s="44" t="s">
        <v>57</v>
      </c>
      <c r="N8" s="48" t="s">
        <v>310</v>
      </c>
      <c r="O8" s="43" t="s">
        <v>100</v>
      </c>
      <c r="P8" s="44" t="s">
        <v>100</v>
      </c>
      <c r="Q8" s="44" t="s">
        <v>103</v>
      </c>
      <c r="R8" s="44" t="s">
        <v>104</v>
      </c>
      <c r="S8" s="49" t="s">
        <v>105</v>
      </c>
      <c r="T8" s="49" t="s">
        <v>106</v>
      </c>
      <c r="U8" s="49" t="s">
        <v>107</v>
      </c>
      <c r="V8" s="49" t="s">
        <v>108</v>
      </c>
      <c r="W8" s="50" t="s">
        <v>109</v>
      </c>
      <c r="X8" s="44" t="s">
        <v>62</v>
      </c>
      <c r="Y8" s="49" t="s">
        <v>100</v>
      </c>
      <c r="Z8" s="49" t="s">
        <v>100</v>
      </c>
      <c r="AA8" s="49" t="s">
        <v>100</v>
      </c>
      <c r="AB8" s="49" t="s">
        <v>100</v>
      </c>
      <c r="AC8" s="51" t="s">
        <v>100</v>
      </c>
      <c r="AD8" s="49" t="s">
        <v>100</v>
      </c>
      <c r="AE8" s="49" t="s">
        <v>100</v>
      </c>
      <c r="AF8" s="49" t="s">
        <v>100</v>
      </c>
      <c r="AG8" s="49" t="s">
        <v>100</v>
      </c>
      <c r="AH8" s="51" t="s">
        <v>100</v>
      </c>
      <c r="AI8" s="49" t="s">
        <v>110</v>
      </c>
      <c r="AJ8" s="49" t="s">
        <v>111</v>
      </c>
      <c r="AK8" s="49" t="s">
        <v>112</v>
      </c>
      <c r="AL8" s="49" t="s">
        <v>113</v>
      </c>
      <c r="AM8" s="51" t="s">
        <v>311</v>
      </c>
      <c r="AN8" s="49" t="s">
        <v>115</v>
      </c>
      <c r="AO8" s="49" t="s">
        <v>116</v>
      </c>
      <c r="AP8" s="49" t="s">
        <v>117</v>
      </c>
      <c r="AQ8" s="49" t="s">
        <v>118</v>
      </c>
      <c r="AR8" s="52" t="s">
        <v>312</v>
      </c>
      <c r="AS8" s="53" t="s">
        <v>120</v>
      </c>
      <c r="AT8" s="44" t="s">
        <v>313</v>
      </c>
      <c r="AU8" s="44" t="s">
        <v>314</v>
      </c>
      <c r="AV8" s="44" t="s">
        <v>100</v>
      </c>
      <c r="AW8" s="44" t="s">
        <v>100</v>
      </c>
      <c r="AX8" s="44" t="s">
        <v>100</v>
      </c>
      <c r="AY8" s="44" t="s">
        <v>100</v>
      </c>
      <c r="AZ8" s="44" t="s">
        <v>124</v>
      </c>
      <c r="BA8" s="44" t="s">
        <v>75</v>
      </c>
      <c r="BB8" s="44" t="s">
        <v>60</v>
      </c>
      <c r="BC8" s="44" t="s">
        <v>124</v>
      </c>
      <c r="BD8" s="44" t="s">
        <v>63</v>
      </c>
      <c r="BE8" s="44" t="s">
        <v>100</v>
      </c>
      <c r="BF8" s="44" t="s">
        <v>100</v>
      </c>
      <c r="BG8" s="44" t="s">
        <v>124</v>
      </c>
      <c r="BH8" s="44" t="s">
        <v>124</v>
      </c>
      <c r="BI8" s="44" t="s">
        <v>79</v>
      </c>
      <c r="BJ8" s="44" t="s">
        <v>61</v>
      </c>
      <c r="BK8" s="44" t="s">
        <v>68</v>
      </c>
      <c r="BL8" s="44" t="s">
        <v>74</v>
      </c>
      <c r="BM8" s="44" t="s">
        <v>315</v>
      </c>
      <c r="BN8" s="54" t="s">
        <v>316</v>
      </c>
      <c r="BO8" s="44" t="s">
        <v>317</v>
      </c>
      <c r="BP8" s="51" t="s">
        <v>310</v>
      </c>
      <c r="BQ8" s="51" t="s">
        <v>163</v>
      </c>
      <c r="BR8" s="51" t="s">
        <v>272</v>
      </c>
      <c r="BS8" s="51" t="s">
        <v>305</v>
      </c>
      <c r="BT8" s="51" t="s">
        <v>318</v>
      </c>
      <c r="BU8" s="51" t="s">
        <v>100</v>
      </c>
      <c r="BV8" s="49" t="s">
        <v>100</v>
      </c>
      <c r="BW8" s="55" t="s">
        <v>132</v>
      </c>
      <c r="BX8" s="28" t="s">
        <v>319</v>
      </c>
    </row>
    <row r="9" spans="1:76" s="6" customFormat="1" ht="37.5" customHeight="1" x14ac:dyDescent="0.3">
      <c r="A9" s="12" t="s">
        <v>92</v>
      </c>
      <c r="B9" s="7" t="s">
        <v>215</v>
      </c>
      <c r="C9" s="7" t="s">
        <v>216</v>
      </c>
      <c r="D9" s="7" t="s">
        <v>217</v>
      </c>
      <c r="E9" s="7" t="s">
        <v>218</v>
      </c>
      <c r="F9" s="7" t="s">
        <v>219</v>
      </c>
      <c r="G9" s="10" t="s">
        <v>220</v>
      </c>
      <c r="H9" s="7" t="s">
        <v>139</v>
      </c>
      <c r="I9" s="13" t="str">
        <f>TEXT(
  "2022-04-01",
  "JJ/MM/AA"
)</f>
        <v>01/04/22</v>
      </c>
      <c r="J9" s="14" t="s">
        <v>221</v>
      </c>
      <c r="K9" s="14" t="s">
        <v>100</v>
      </c>
      <c r="L9" s="7" t="s">
        <v>101</v>
      </c>
      <c r="M9" s="7" t="s">
        <v>57</v>
      </c>
      <c r="N9" s="15" t="s">
        <v>220</v>
      </c>
      <c r="O9" s="12" t="s">
        <v>102</v>
      </c>
      <c r="P9" s="7" t="s">
        <v>198</v>
      </c>
      <c r="Q9" s="7" t="s">
        <v>146</v>
      </c>
      <c r="R9" s="7" t="s">
        <v>222</v>
      </c>
      <c r="S9" s="16" t="s">
        <v>223</v>
      </c>
      <c r="T9" s="16" t="s">
        <v>224</v>
      </c>
      <c r="U9" s="16" t="s">
        <v>224</v>
      </c>
      <c r="V9" s="16" t="s">
        <v>225</v>
      </c>
      <c r="W9" s="17" t="s">
        <v>109</v>
      </c>
      <c r="X9" s="7" t="s">
        <v>62</v>
      </c>
      <c r="Y9" s="16" t="s">
        <v>102</v>
      </c>
      <c r="Z9" s="16" t="s">
        <v>102</v>
      </c>
      <c r="AA9" s="16" t="s">
        <v>102</v>
      </c>
      <c r="AB9" s="16" t="s">
        <v>102</v>
      </c>
      <c r="AC9" s="8" t="s">
        <v>102</v>
      </c>
      <c r="AD9" s="16" t="s">
        <v>226</v>
      </c>
      <c r="AE9" s="16" t="s">
        <v>224</v>
      </c>
      <c r="AF9" s="16" t="s">
        <v>227</v>
      </c>
      <c r="AG9" s="16" t="s">
        <v>225</v>
      </c>
      <c r="AH9" s="8" t="s">
        <v>228</v>
      </c>
      <c r="AI9" s="16" t="s">
        <v>229</v>
      </c>
      <c r="AJ9" s="16" t="s">
        <v>111</v>
      </c>
      <c r="AK9" s="16" t="s">
        <v>112</v>
      </c>
      <c r="AL9" s="16" t="s">
        <v>113</v>
      </c>
      <c r="AM9" s="8" t="s">
        <v>230</v>
      </c>
      <c r="AN9" s="16" t="s">
        <v>231</v>
      </c>
      <c r="AO9" s="16" t="s">
        <v>116</v>
      </c>
      <c r="AP9" s="16" t="s">
        <v>117</v>
      </c>
      <c r="AQ9" s="16" t="s">
        <v>118</v>
      </c>
      <c r="AR9" s="18" t="s">
        <v>232</v>
      </c>
      <c r="AS9" s="19" t="s">
        <v>233</v>
      </c>
      <c r="AT9" s="7" t="s">
        <v>234</v>
      </c>
      <c r="AU9" s="7" t="s">
        <v>235</v>
      </c>
      <c r="AV9" s="7" t="s">
        <v>123</v>
      </c>
      <c r="AW9" s="7" t="s">
        <v>102</v>
      </c>
      <c r="AX9" s="7" t="s">
        <v>102</v>
      </c>
      <c r="AY9" s="7" t="s">
        <v>102</v>
      </c>
      <c r="AZ9" s="7" t="s">
        <v>124</v>
      </c>
      <c r="BA9" s="7" t="s">
        <v>73</v>
      </c>
      <c r="BB9" s="7" t="s">
        <v>69</v>
      </c>
      <c r="BC9" s="7" t="s">
        <v>124</v>
      </c>
      <c r="BD9" s="7" t="s">
        <v>63</v>
      </c>
      <c r="BE9" s="7" t="s">
        <v>102</v>
      </c>
      <c r="BF9" s="7" t="s">
        <v>102</v>
      </c>
      <c r="BG9" s="7" t="s">
        <v>64</v>
      </c>
      <c r="BH9" s="7" t="s">
        <v>124</v>
      </c>
      <c r="BI9" s="7" t="s">
        <v>77</v>
      </c>
      <c r="BJ9" s="7" t="s">
        <v>61</v>
      </c>
      <c r="BK9" s="7" t="s">
        <v>68</v>
      </c>
      <c r="BL9" s="7" t="s">
        <v>65</v>
      </c>
      <c r="BM9" s="7" t="s">
        <v>236</v>
      </c>
      <c r="BN9" s="20" t="s">
        <v>237</v>
      </c>
      <c r="BO9" s="7" t="s">
        <v>238</v>
      </c>
      <c r="BP9" s="8" t="s">
        <v>239</v>
      </c>
      <c r="BQ9" s="8" t="s">
        <v>130</v>
      </c>
      <c r="BR9" s="8" t="s">
        <v>240</v>
      </c>
      <c r="BS9" s="8" t="s">
        <v>102</v>
      </c>
      <c r="BT9" s="8" t="s">
        <v>102</v>
      </c>
      <c r="BU9" s="8" t="s">
        <v>102</v>
      </c>
      <c r="BV9" s="16" t="s">
        <v>102</v>
      </c>
      <c r="BW9" s="27" t="s">
        <v>132</v>
      </c>
      <c r="BX9" s="28" t="s">
        <v>241</v>
      </c>
    </row>
    <row r="10" spans="1:76" s="6" customFormat="1" ht="37.5" customHeight="1" x14ac:dyDescent="0.3">
      <c r="A10" s="12" t="s">
        <v>92</v>
      </c>
      <c r="B10" s="7" t="s">
        <v>215</v>
      </c>
      <c r="C10" s="7" t="s">
        <v>242</v>
      </c>
      <c r="D10" s="7" t="s">
        <v>243</v>
      </c>
      <c r="E10" s="7" t="s">
        <v>244</v>
      </c>
      <c r="F10" s="7" t="s">
        <v>245</v>
      </c>
      <c r="G10" s="10" t="s">
        <v>246</v>
      </c>
      <c r="H10" s="7" t="s">
        <v>139</v>
      </c>
      <c r="I10" s="13" t="str">
        <f>TEXT(
  "2022-04-01",
  "JJ/MM/AA"
)</f>
        <v>01/04/22</v>
      </c>
      <c r="J10" s="14" t="s">
        <v>221</v>
      </c>
      <c r="K10" s="14" t="s">
        <v>100</v>
      </c>
      <c r="L10" s="7" t="s">
        <v>101</v>
      </c>
      <c r="M10" s="7" t="s">
        <v>57</v>
      </c>
      <c r="N10" s="15" t="s">
        <v>246</v>
      </c>
      <c r="O10" s="12" t="s">
        <v>102</v>
      </c>
      <c r="P10" s="7" t="s">
        <v>198</v>
      </c>
      <c r="Q10" s="7" t="s">
        <v>146</v>
      </c>
      <c r="R10" s="7" t="s">
        <v>222</v>
      </c>
      <c r="S10" s="16" t="s">
        <v>227</v>
      </c>
      <c r="T10" s="16" t="s">
        <v>224</v>
      </c>
      <c r="U10" s="16" t="s">
        <v>224</v>
      </c>
      <c r="V10" s="16" t="s">
        <v>225</v>
      </c>
      <c r="W10" s="17" t="s">
        <v>109</v>
      </c>
      <c r="X10" s="7" t="s">
        <v>62</v>
      </c>
      <c r="Y10" s="16" t="s">
        <v>102</v>
      </c>
      <c r="Z10" s="16" t="s">
        <v>102</v>
      </c>
      <c r="AA10" s="16" t="s">
        <v>102</v>
      </c>
      <c r="AB10" s="16" t="s">
        <v>102</v>
      </c>
      <c r="AC10" s="8" t="s">
        <v>102</v>
      </c>
      <c r="AD10" s="16" t="s">
        <v>247</v>
      </c>
      <c r="AE10" s="16" t="s">
        <v>224</v>
      </c>
      <c r="AF10" s="16" t="s">
        <v>227</v>
      </c>
      <c r="AG10" s="16" t="s">
        <v>225</v>
      </c>
      <c r="AH10" s="8" t="s">
        <v>248</v>
      </c>
      <c r="AI10" s="16" t="s">
        <v>249</v>
      </c>
      <c r="AJ10" s="16" t="s">
        <v>111</v>
      </c>
      <c r="AK10" s="16" t="s">
        <v>112</v>
      </c>
      <c r="AL10" s="16" t="s">
        <v>113</v>
      </c>
      <c r="AM10" s="8" t="s">
        <v>250</v>
      </c>
      <c r="AN10" s="16" t="s">
        <v>251</v>
      </c>
      <c r="AO10" s="16" t="s">
        <v>116</v>
      </c>
      <c r="AP10" s="16" t="s">
        <v>117</v>
      </c>
      <c r="AQ10" s="16" t="s">
        <v>118</v>
      </c>
      <c r="AR10" s="18" t="s">
        <v>252</v>
      </c>
      <c r="AS10" s="19" t="s">
        <v>233</v>
      </c>
      <c r="AT10" s="7" t="s">
        <v>253</v>
      </c>
      <c r="AU10" s="7" t="s">
        <v>254</v>
      </c>
      <c r="AV10" s="7" t="s">
        <v>123</v>
      </c>
      <c r="AW10" s="7" t="s">
        <v>102</v>
      </c>
      <c r="AX10" s="7" t="s">
        <v>102</v>
      </c>
      <c r="AY10" s="7" t="s">
        <v>102</v>
      </c>
      <c r="AZ10" s="7" t="s">
        <v>124</v>
      </c>
      <c r="BA10" s="7" t="s">
        <v>73</v>
      </c>
      <c r="BB10" s="7" t="s">
        <v>69</v>
      </c>
      <c r="BC10" s="7" t="s">
        <v>124</v>
      </c>
      <c r="BD10" s="7" t="s">
        <v>63</v>
      </c>
      <c r="BE10" s="7" t="s">
        <v>102</v>
      </c>
      <c r="BF10" s="7" t="s">
        <v>102</v>
      </c>
      <c r="BG10" s="7" t="s">
        <v>255</v>
      </c>
      <c r="BH10" s="7" t="s">
        <v>124</v>
      </c>
      <c r="BI10" s="7" t="s">
        <v>77</v>
      </c>
      <c r="BJ10" s="7" t="s">
        <v>61</v>
      </c>
      <c r="BK10" s="7" t="s">
        <v>68</v>
      </c>
      <c r="BL10" s="7" t="s">
        <v>124</v>
      </c>
      <c r="BM10" s="7" t="s">
        <v>256</v>
      </c>
      <c r="BN10" s="20" t="s">
        <v>257</v>
      </c>
      <c r="BO10" s="7" t="s">
        <v>258</v>
      </c>
      <c r="BP10" s="8" t="s">
        <v>259</v>
      </c>
      <c r="BQ10" s="8" t="s">
        <v>260</v>
      </c>
      <c r="BR10" s="8" t="s">
        <v>220</v>
      </c>
      <c r="BS10" s="8" t="s">
        <v>102</v>
      </c>
      <c r="BT10" s="8" t="s">
        <v>102</v>
      </c>
      <c r="BU10" s="8" t="s">
        <v>102</v>
      </c>
      <c r="BV10" s="16" t="s">
        <v>102</v>
      </c>
      <c r="BW10" s="27" t="s">
        <v>132</v>
      </c>
      <c r="BX10" s="28" t="s">
        <v>261</v>
      </c>
    </row>
    <row r="11" spans="1:76" s="6" customFormat="1" ht="37.5" customHeight="1" x14ac:dyDescent="0.3">
      <c r="A11" s="12" t="s">
        <v>92</v>
      </c>
      <c r="B11" s="7" t="s">
        <v>93</v>
      </c>
      <c r="C11" s="7" t="s">
        <v>262</v>
      </c>
      <c r="D11" s="7" t="s">
        <v>263</v>
      </c>
      <c r="E11" s="7" t="s">
        <v>264</v>
      </c>
      <c r="F11" s="7" t="s">
        <v>83</v>
      </c>
      <c r="G11" s="10" t="s">
        <v>129</v>
      </c>
      <c r="H11" s="7" t="s">
        <v>98</v>
      </c>
      <c r="I11" s="13" t="str">
        <f>TEXT(
  "2022-05-01",
  "JJ/MM/AA"
)</f>
        <v>01/05/22</v>
      </c>
      <c r="J11" s="14" t="s">
        <v>99</v>
      </c>
      <c r="K11" s="14" t="s">
        <v>100</v>
      </c>
      <c r="L11" s="7" t="s">
        <v>101</v>
      </c>
      <c r="M11" s="7" t="s">
        <v>57</v>
      </c>
      <c r="N11" s="15" t="s">
        <v>129</v>
      </c>
      <c r="O11" s="12" t="s">
        <v>102</v>
      </c>
      <c r="P11" s="7" t="s">
        <v>102</v>
      </c>
      <c r="Q11" s="7" t="s">
        <v>103</v>
      </c>
      <c r="R11" s="7" t="s">
        <v>104</v>
      </c>
      <c r="S11" s="16" t="s">
        <v>105</v>
      </c>
      <c r="T11" s="16" t="s">
        <v>106</v>
      </c>
      <c r="U11" s="16" t="s">
        <v>107</v>
      </c>
      <c r="V11" s="16" t="s">
        <v>108</v>
      </c>
      <c r="W11" s="17" t="s">
        <v>109</v>
      </c>
      <c r="X11" s="7" t="s">
        <v>62</v>
      </c>
      <c r="Y11" s="16" t="s">
        <v>102</v>
      </c>
      <c r="Z11" s="16" t="s">
        <v>102</v>
      </c>
      <c r="AA11" s="16" t="s">
        <v>102</v>
      </c>
      <c r="AB11" s="16" t="s">
        <v>102</v>
      </c>
      <c r="AC11" s="8" t="s">
        <v>102</v>
      </c>
      <c r="AD11" s="16" t="s">
        <v>102</v>
      </c>
      <c r="AE11" s="16" t="s">
        <v>102</v>
      </c>
      <c r="AF11" s="16" t="s">
        <v>102</v>
      </c>
      <c r="AG11" s="16" t="s">
        <v>102</v>
      </c>
      <c r="AH11" s="8" t="s">
        <v>102</v>
      </c>
      <c r="AI11" s="16" t="s">
        <v>110</v>
      </c>
      <c r="AJ11" s="16" t="s">
        <v>111</v>
      </c>
      <c r="AK11" s="16" t="s">
        <v>112</v>
      </c>
      <c r="AL11" s="16" t="s">
        <v>113</v>
      </c>
      <c r="AM11" s="8" t="s">
        <v>265</v>
      </c>
      <c r="AN11" s="16" t="s">
        <v>115</v>
      </c>
      <c r="AO11" s="16" t="s">
        <v>116</v>
      </c>
      <c r="AP11" s="16" t="s">
        <v>117</v>
      </c>
      <c r="AQ11" s="16" t="s">
        <v>118</v>
      </c>
      <c r="AR11" s="18" t="s">
        <v>266</v>
      </c>
      <c r="AS11" s="19" t="s">
        <v>120</v>
      </c>
      <c r="AT11" s="7" t="s">
        <v>267</v>
      </c>
      <c r="AU11" s="7" t="s">
        <v>268</v>
      </c>
      <c r="AV11" s="7" t="s">
        <v>123</v>
      </c>
      <c r="AW11" s="7" t="s">
        <v>102</v>
      </c>
      <c r="AX11" s="7" t="s">
        <v>102</v>
      </c>
      <c r="AY11" s="7" t="s">
        <v>102</v>
      </c>
      <c r="AZ11" s="7" t="s">
        <v>124</v>
      </c>
      <c r="BA11" s="7" t="s">
        <v>66</v>
      </c>
      <c r="BB11" s="7" t="s">
        <v>67</v>
      </c>
      <c r="BC11" s="7" t="s">
        <v>124</v>
      </c>
      <c r="BD11" s="7" t="s">
        <v>70</v>
      </c>
      <c r="BE11" s="7" t="s">
        <v>102</v>
      </c>
      <c r="BF11" s="7" t="s">
        <v>102</v>
      </c>
      <c r="BG11" s="7" t="s">
        <v>125</v>
      </c>
      <c r="BH11" s="7" t="s">
        <v>124</v>
      </c>
      <c r="BI11" s="7" t="s">
        <v>79</v>
      </c>
      <c r="BJ11" s="7" t="s">
        <v>61</v>
      </c>
      <c r="BK11" s="7" t="s">
        <v>76</v>
      </c>
      <c r="BL11" s="7" t="s">
        <v>124</v>
      </c>
      <c r="BM11" s="7" t="s">
        <v>269</v>
      </c>
      <c r="BN11" s="20" t="s">
        <v>270</v>
      </c>
      <c r="BO11" s="7" t="s">
        <v>271</v>
      </c>
      <c r="BP11" s="8" t="s">
        <v>97</v>
      </c>
      <c r="BQ11" s="8" t="s">
        <v>272</v>
      </c>
      <c r="BR11" s="8" t="s">
        <v>102</v>
      </c>
      <c r="BS11" s="8" t="s">
        <v>131</v>
      </c>
      <c r="BT11" s="8" t="s">
        <v>102</v>
      </c>
      <c r="BU11" s="8" t="s">
        <v>102</v>
      </c>
      <c r="BV11" s="16" t="s">
        <v>102</v>
      </c>
      <c r="BW11" s="27" t="s">
        <v>132</v>
      </c>
      <c r="BX11" s="28" t="s">
        <v>273</v>
      </c>
    </row>
    <row r="12" spans="1:76" s="6" customFormat="1" ht="37.5" customHeight="1" x14ac:dyDescent="0.3">
      <c r="A12" s="12" t="s">
        <v>92</v>
      </c>
      <c r="B12" s="7" t="s">
        <v>215</v>
      </c>
      <c r="C12" s="7" t="s">
        <v>274</v>
      </c>
      <c r="D12" s="7" t="s">
        <v>275</v>
      </c>
      <c r="E12" s="7" t="s">
        <v>276</v>
      </c>
      <c r="F12" s="7" t="s">
        <v>219</v>
      </c>
      <c r="G12" s="10" t="s">
        <v>260</v>
      </c>
      <c r="H12" s="7" t="s">
        <v>139</v>
      </c>
      <c r="I12" s="13" t="str">
        <f>TEXT(
  "2022-04-01",
  "JJ/MM/AA"
)</f>
        <v>01/04/22</v>
      </c>
      <c r="J12" s="14" t="s">
        <v>277</v>
      </c>
      <c r="K12" s="14" t="s">
        <v>100</v>
      </c>
      <c r="L12" s="7" t="s">
        <v>101</v>
      </c>
      <c r="M12" s="7" t="s">
        <v>57</v>
      </c>
      <c r="N12" s="15" t="s">
        <v>260</v>
      </c>
      <c r="O12" s="12" t="s">
        <v>102</v>
      </c>
      <c r="P12" s="7" t="s">
        <v>198</v>
      </c>
      <c r="Q12" s="7" t="s">
        <v>278</v>
      </c>
      <c r="R12" s="7" t="s">
        <v>279</v>
      </c>
      <c r="S12" s="16" t="s">
        <v>280</v>
      </c>
      <c r="T12" s="16" t="s">
        <v>281</v>
      </c>
      <c r="U12" s="16" t="s">
        <v>282</v>
      </c>
      <c r="V12" s="16" t="s">
        <v>283</v>
      </c>
      <c r="W12" s="17" t="s">
        <v>284</v>
      </c>
      <c r="X12" s="7" t="s">
        <v>62</v>
      </c>
      <c r="Y12" s="16" t="s">
        <v>102</v>
      </c>
      <c r="Z12" s="16" t="s">
        <v>102</v>
      </c>
      <c r="AA12" s="16" t="s">
        <v>102</v>
      </c>
      <c r="AB12" s="16" t="s">
        <v>102</v>
      </c>
      <c r="AC12" s="8" t="s">
        <v>102</v>
      </c>
      <c r="AD12" s="16" t="s">
        <v>285</v>
      </c>
      <c r="AE12" s="16" t="s">
        <v>282</v>
      </c>
      <c r="AF12" s="16" t="s">
        <v>286</v>
      </c>
      <c r="AG12" s="16" t="s">
        <v>287</v>
      </c>
      <c r="AH12" s="8" t="s">
        <v>288</v>
      </c>
      <c r="AI12" s="16" t="s">
        <v>289</v>
      </c>
      <c r="AJ12" s="16" t="s">
        <v>290</v>
      </c>
      <c r="AK12" s="16" t="s">
        <v>291</v>
      </c>
      <c r="AL12" s="16" t="s">
        <v>292</v>
      </c>
      <c r="AM12" s="8" t="s">
        <v>293</v>
      </c>
      <c r="AN12" s="16" t="s">
        <v>294</v>
      </c>
      <c r="AO12" s="16" t="s">
        <v>295</v>
      </c>
      <c r="AP12" s="16" t="s">
        <v>296</v>
      </c>
      <c r="AQ12" s="16" t="s">
        <v>297</v>
      </c>
      <c r="AR12" s="18" t="s">
        <v>298</v>
      </c>
      <c r="AS12" s="19" t="s">
        <v>299</v>
      </c>
      <c r="AT12" s="7" t="s">
        <v>300</v>
      </c>
      <c r="AU12" s="7" t="s">
        <v>301</v>
      </c>
      <c r="AV12" s="7" t="s">
        <v>123</v>
      </c>
      <c r="AW12" s="7" t="s">
        <v>102</v>
      </c>
      <c r="AX12" s="7" t="s">
        <v>102</v>
      </c>
      <c r="AY12" s="7" t="s">
        <v>102</v>
      </c>
      <c r="AZ12" s="7" t="s">
        <v>124</v>
      </c>
      <c r="BA12" s="7" t="s">
        <v>67</v>
      </c>
      <c r="BB12" s="7" t="s">
        <v>73</v>
      </c>
      <c r="BC12" s="7" t="s">
        <v>124</v>
      </c>
      <c r="BD12" s="7" t="s">
        <v>63</v>
      </c>
      <c r="BE12" s="7" t="s">
        <v>102</v>
      </c>
      <c r="BF12" s="7" t="s">
        <v>102</v>
      </c>
      <c r="BG12" s="7" t="s">
        <v>64</v>
      </c>
      <c r="BH12" s="7" t="s">
        <v>124</v>
      </c>
      <c r="BI12" s="7" t="s">
        <v>79</v>
      </c>
      <c r="BJ12" s="7" t="s">
        <v>61</v>
      </c>
      <c r="BK12" s="7" t="s">
        <v>68</v>
      </c>
      <c r="BL12" s="7" t="s">
        <v>65</v>
      </c>
      <c r="BM12" s="7" t="s">
        <v>302</v>
      </c>
      <c r="BN12" s="20" t="s">
        <v>303</v>
      </c>
      <c r="BO12" s="7" t="s">
        <v>304</v>
      </c>
      <c r="BP12" s="8" t="s">
        <v>305</v>
      </c>
      <c r="BQ12" s="8" t="s">
        <v>272</v>
      </c>
      <c r="BR12" s="8" t="s">
        <v>240</v>
      </c>
      <c r="BS12" s="8" t="s">
        <v>102</v>
      </c>
      <c r="BT12" s="8" t="s">
        <v>102</v>
      </c>
      <c r="BU12" s="8" t="s">
        <v>102</v>
      </c>
      <c r="BV12" s="16" t="s">
        <v>102</v>
      </c>
      <c r="BW12" s="27" t="s">
        <v>132</v>
      </c>
      <c r="BX12" s="28" t="s">
        <v>306</v>
      </c>
    </row>
  </sheetData>
  <sheetProtection pivotTables="0"/>
  <dataConsolidate/>
  <mergeCells count="49">
    <mergeCell ref="BX2:BX3"/>
    <mergeCell ref="AI2:AM2"/>
    <mergeCell ref="AD2:AH2"/>
    <mergeCell ref="Y2:AC2"/>
    <mergeCell ref="AV2:AV3"/>
    <mergeCell ref="AU2:AU3"/>
    <mergeCell ref="AT2:AT3"/>
    <mergeCell ref="AS2:AS3"/>
    <mergeCell ref="AN2:AR2"/>
    <mergeCell ref="BH2:BH3"/>
    <mergeCell ref="BI2:BI3"/>
    <mergeCell ref="BW2:BW3"/>
    <mergeCell ref="BP2:BP3"/>
    <mergeCell ref="BQ2:BQ3"/>
    <mergeCell ref="BR2:BR3"/>
    <mergeCell ref="BK2:BK3"/>
    <mergeCell ref="BA2:BA3"/>
    <mergeCell ref="BB2:BB3"/>
    <mergeCell ref="BC2:BC3"/>
    <mergeCell ref="BD2:BD3"/>
    <mergeCell ref="BE2:BE3"/>
    <mergeCell ref="BF2:BF3"/>
    <mergeCell ref="BG2:BG3"/>
    <mergeCell ref="O2:R2"/>
    <mergeCell ref="S2:X2"/>
    <mergeCell ref="AZ2:AZ3"/>
    <mergeCell ref="AW2:AY2"/>
    <mergeCell ref="BJ2:BJ3"/>
    <mergeCell ref="A2:A3"/>
    <mergeCell ref="B2:B3"/>
    <mergeCell ref="C2:C3"/>
    <mergeCell ref="K2:K3"/>
    <mergeCell ref="H2:H3"/>
    <mergeCell ref="F2:F3"/>
    <mergeCell ref="E2:E3"/>
    <mergeCell ref="D2:D3"/>
    <mergeCell ref="N2:N3"/>
    <mergeCell ref="I2:I3"/>
    <mergeCell ref="J2:J3"/>
    <mergeCell ref="L2:L3"/>
    <mergeCell ref="M2:M3"/>
    <mergeCell ref="BV2:BV3"/>
    <mergeCell ref="BL2:BL3"/>
    <mergeCell ref="BM2:BM3"/>
    <mergeCell ref="BN2:BN3"/>
    <mergeCell ref="BO2:BO3"/>
    <mergeCell ref="BS2:BS3"/>
    <mergeCell ref="BT2:BT3"/>
    <mergeCell ref="BU2:BU3"/>
  </mergeCells>
  <dataValidations xWindow="916" yWindow="853" count="43">
    <dataValidation type="date" operator="greaterThanOrEqual" allowBlank="1" showInputMessage="1" showErrorMessage="1" errorTitle="Attention !" error="La date ne peut pas être inférieur à la date du jour" sqref="I4:I299" xr:uid="{00000000-0002-0000-0000-000000000000}">
      <formula1>$A$1</formula1>
    </dataValidation>
    <dataValidation type="textLength" allowBlank="1" showInputMessage="1" showErrorMessage="1" errorTitle="Attention!" error="Le Code EAN /GENCOD_x000a_doit comprendre entre 8 et 13 caractères" sqref="BP5:BU7 BP9:BU299" xr:uid="{00000000-0002-0000-0000-000001000000}">
      <formula1>8</formula1>
      <formula2>13</formula2>
    </dataValidation>
    <dataValidation type="textLength" operator="lessThanOrEqual" allowBlank="1" showInputMessage="1" showErrorMessage="1" errorTitle="Attention!" error="250 caractères maximum" prompt="250 caractères maximum" sqref="AT4:AT299" xr:uid="{00000000-0002-0000-0000-000002000000}">
      <formula1>250</formula1>
    </dataValidation>
    <dataValidation type="textLength" operator="lessThanOrEqual" allowBlank="1" showInputMessage="1" showErrorMessage="1" errorTitle="Attention!" error="160 caractères maximum" prompt="160 caractères maximum" sqref="AS4:AS299" xr:uid="{00000000-0002-0000-0000-000003000000}">
      <formula1>160</formula1>
    </dataValidation>
    <dataValidation type="textLength" operator="lessThanOrEqual" allowBlank="1" showInputMessage="1" showErrorMessage="1" errorTitle="Attention!" error="2000 caractères maximum" prompt="2000 caractères maximum" sqref="AU4:AU299" xr:uid="{00000000-0002-0000-0000-000004000000}">
      <formula1>2000</formula1>
    </dataValidation>
    <dataValidation type="textLength" operator="lessThanOrEqual" allowBlank="1" showInputMessage="1" showErrorMessage="1" errorTitle="Attention!" error="Le Code couleur doit être inférieur ou égal à 8 caractères" prompt="8 caractères maxi" sqref="BV4:BV299" xr:uid="{00000000-0002-0000-0000-000005000000}">
      <formula1>8</formula1>
    </dataValidation>
    <dataValidation type="textLength" operator="lessThanOrEqual" allowBlank="1" showInputMessage="1" showErrorMessage="1" errorTitle="Attention!" error="1000 caractères maximum" prompt="1000 caractères maximum" sqref="BO4:BO299 BM4:BM299" xr:uid="{00000000-0002-0000-0000-000006000000}">
      <formula1>1000</formula1>
    </dataValidation>
    <dataValidation type="textLength" operator="lessThanOrEqual" allowBlank="1" showInputMessage="1" showErrorMessage="1" errorTitle="Attention!" error="200 caractères maximum" prompt="200 caractères maximum" sqref="AW4:AY299" xr:uid="{00000000-0002-0000-0000-000007000000}">
      <formula1>200</formula1>
    </dataValidation>
    <dataValidation errorStyle="warning" operator="equal" allowBlank="1" showInputMessage="1" showErrorMessage="1" promptTitle="Attention !" prompt="Le PCB doit être multiple du SPCB." sqref="Q4:Q299" xr:uid="{00000000-0002-0000-0000-000008000000}"/>
    <dataValidation errorStyle="warning" operator="equal" allowBlank="1" showInputMessage="1" showErrorMessage="1" promptTitle="Attention !" prompt="Si le SSPCB existe, le SPCB doit être multiple du SSPCB." sqref="P4:P299" xr:uid="{00000000-0002-0000-0000-000009000000}"/>
    <dataValidation type="decimal" allowBlank="1" showInputMessage="1" showErrorMessage="1" error="Les dimensions doivent être saisies en millimètre (mm) ou la taille du produit dépasse 1000mm." sqref="W4:W299" xr:uid="{00000000-0002-0000-0000-00000A000000}">
      <formula1>1</formula1>
      <formula2>1000</formula2>
    </dataValidation>
    <dataValidation allowBlank="1" showInputMessage="1" showErrorMessage="1" promptTitle="Attention !" prompt="Veillez au respect des CGL" sqref="AE9:AG299 AE5:AG7 AD4:AD299 Y4:AB299 AI4:AL299 AN4:AQ299" xr:uid="{00000000-0002-0000-0000-00000B000000}"/>
    <dataValidation errorStyle="warning" operator="equal" allowBlank="1" showInputMessage="1" showErrorMessage="1" promptTitle="Attention !" prompt="La Palette doit être multiple du PCB." sqref="R4:R299" xr:uid="{00000000-0002-0000-0000-00000C000000}"/>
    <dataValidation type="whole" allowBlank="1" showInputMessage="1" showErrorMessage="1" sqref="T9:V299 T5:V7 S4:S299" xr:uid="{00000000-0002-0000-0000-00000D000000}">
      <formula1>1</formula1>
      <formula2>1000</formula2>
    </dataValidation>
    <dataValidation type="textLength" allowBlank="1" showInputMessage="1" showErrorMessage="1" errorTitle="Attention!" error="Le Code EAN / GENCOD_x000a_doit être compris entre 8 et 13 caractères" prompt="Le Code EAN / GENCOD_x000a_doit être compris entre 8 et 13 caractères" sqref="G4:G299" xr:uid="{00000000-0002-0000-0000-00000E000000}">
      <formula1>8</formula1>
      <formula2>13</formula2>
    </dataValidation>
    <dataValidation type="textLength" allowBlank="1" showInputMessage="1" showErrorMessage="1" errorTitle="Attention!" error="Le Code EAN / GENCOD_x000a_doit comprendre entre 8 et 13 caractères" prompt="Le Code EAN / GENCOD_x000a_doit comprendre entre 8 et 13 caractères" sqref="N4:N299" xr:uid="{00000000-0002-0000-0000-00000F000000}">
      <formula1>8</formula1>
      <formula2>13</formula2>
    </dataValidation>
    <dataValidation type="textLength" allowBlank="1" showInputMessage="1" showErrorMessage="1" errorTitle="Attention!" error="Le Code EAN / GENCOD_x000a_doit être compris entre 8 et 14 caractères" prompt="Le Code EAN / GENCOD_x000a_doit être compris entre 8 et 14 caractères" sqref="AC4:AC299 AM4:AM299 AR4:AR299" xr:uid="{00000000-0002-0000-0000-000010000000}">
      <formula1>8</formula1>
      <formula2>14</formula2>
    </dataValidation>
    <dataValidation type="textLength" allowBlank="1" showInputMessage="1" showErrorMessage="1" errorTitle="Attention!" error="Le Code EAN / GENCOD_x000a_doit être compris entre 8 et 14 caractères" prompt="Le Code EAN / GENCOD_x000a_doit être compris entre 8 et 14 caractères_x000a_" sqref="AH4:AH299" xr:uid="{00000000-0002-0000-0000-000011000000}">
      <formula1>8</formula1>
      <formula2>14</formula2>
    </dataValidation>
    <dataValidation type="textLength" operator="lessThanOrEqual" allowBlank="1" showInputMessage="1" showErrorMessage="1" errorTitle="Attention!" error="10000 caractères maximum" prompt="10000 caractères maximum" sqref="BN4:BN299" xr:uid="{00000000-0002-0000-0000-000012000000}">
      <formula1>10000</formula1>
    </dataValidation>
    <dataValidation type="decimal" operator="lessThan" allowBlank="1" showInputMessage="1" showErrorMessage="1" error="Prix d'achat incohérent ou trop élevé" sqref="K5:K7 K9:K299" xr:uid="{00000000-0002-0000-0000-000013000000}">
      <formula1>10000</formula1>
    </dataValidation>
    <dataValidation type="textLength" operator="lessThanOrEqual" allowBlank="1" showInputMessage="1" showErrorMessage="1" error="160 caractères maximum" prompt="80 caractères maximum" sqref="D4:E299" xr:uid="{00000000-0002-0000-0000-000014000000}">
      <formula1>80</formula1>
    </dataValidation>
    <dataValidation type="list" allowBlank="1" showInputMessage="1" showErrorMessage="1" sqref="F4:F7 F9:F299" xr:uid="{00000000-0002-0000-0000-000015000000}">
      <formula1>$D$1040757:$D$1041095</formula1>
    </dataValidation>
    <dataValidation type="list" allowBlank="1" showInputMessage="1" showErrorMessage="1" sqref="BG9:BG299 BG5:BG7 H4:H299" xr:uid="{00000000-0002-0000-0000-000016000000}">
      <formula1>#REF!</formula1>
    </dataValidation>
    <dataValidation type="list" allowBlank="1" showInputMessage="1" showErrorMessage="1" sqref="L5:L7 L9:L299" xr:uid="{00000000-0002-0000-0000-000017000000}">
      <formula1>$F$1040757:$F$1040759</formula1>
    </dataValidation>
    <dataValidation type="list" allowBlank="1" showInputMessage="1" showErrorMessage="1" sqref="M4:M7 M9:M299" xr:uid="{00000000-0002-0000-0000-000018000000}">
      <formula1>$X$1040757:$X$1040758</formula1>
    </dataValidation>
    <dataValidation type="list" allowBlank="1" showInputMessage="1" showErrorMessage="1" sqref="X5:X7 X9:X299" xr:uid="{00000000-0002-0000-0000-000019000000}">
      <formula1>$U$1040757:$U$1040761</formula1>
    </dataValidation>
    <dataValidation type="list" allowBlank="1" showInputMessage="1" showErrorMessage="1" sqref="AV5:AV7 AV9:AV299" xr:uid="{00000000-0002-0000-0000-00001A000000}">
      <formula1>$G$1040757:$G$1040779</formula1>
    </dataValidation>
    <dataValidation type="list" allowBlank="1" showInputMessage="1" showErrorMessage="1" sqref="AZ5:AZ7 AZ9:AZ299" xr:uid="{00000000-0002-0000-0000-00001B000000}">
      <formula1>$H$1040757:$H$1040773</formula1>
    </dataValidation>
    <dataValidation type="list" allowBlank="1" showInputMessage="1" showErrorMessage="1" sqref="BA5:BB7 BA9:BB299" xr:uid="{00000000-0002-0000-0000-00001C000000}">
      <formula1>$I$1040757:$I$1040765</formula1>
    </dataValidation>
    <dataValidation type="list" allowBlank="1" showInputMessage="1" showErrorMessage="1" sqref="BC5:BC7 BC9:BC299" xr:uid="{00000000-0002-0000-0000-00001D000000}">
      <formula1>$J$1040757:$J$1040759</formula1>
    </dataValidation>
    <dataValidation type="list" allowBlank="1" showInputMessage="1" showErrorMessage="1" sqref="BD5:BD7 BD9:BD299" xr:uid="{00000000-0002-0000-0000-00001E000000}">
      <formula1>$K$1040757:$K$1040774</formula1>
    </dataValidation>
    <dataValidation type="list" allowBlank="1" showInputMessage="1" showErrorMessage="1" sqref="BE5:BE7 BE9:BE299" xr:uid="{00000000-0002-0000-0000-00001F000000}">
      <formula1>$L$1040757:$L$1040760</formula1>
    </dataValidation>
    <dataValidation type="list" allowBlank="1" showInputMessage="1" showErrorMessage="1" sqref="BF5:BF7 BF9:BF299" xr:uid="{00000000-0002-0000-0000-000020000000}">
      <formula1>$M$1040757:$M$1040777</formula1>
    </dataValidation>
    <dataValidation type="list" allowBlank="1" showInputMessage="1" showErrorMessage="1" sqref="BH5:BH7 BH9:BH299" xr:uid="{00000000-0002-0000-0000-000021000000}">
      <formula1>$N$1040757:$N$1040759</formula1>
    </dataValidation>
    <dataValidation type="list" allowBlank="1" showInputMessage="1" showErrorMessage="1" sqref="BI5:BI7 BI9:BI299" xr:uid="{00000000-0002-0000-0000-000022000000}">
      <formula1>$O$1040757:$O$1040776</formula1>
    </dataValidation>
    <dataValidation type="list" allowBlank="1" showInputMessage="1" showErrorMessage="1" sqref="BJ5:BK7 BJ9:BK299" xr:uid="{00000000-0002-0000-0000-000023000000}">
      <formula1>$P$1040757:$P$1040767</formula1>
    </dataValidation>
    <dataValidation type="list" allowBlank="1" showInputMessage="1" showErrorMessage="1" sqref="BL5:BL7 BL9:BL299" xr:uid="{00000000-0002-0000-0000-000024000000}">
      <formula1>$Q$1040757:$Q$1040784</formula1>
    </dataValidation>
    <dataValidation type="list" allowBlank="1" showInputMessage="1" showErrorMessage="1" sqref="BW5:BW7 BW9:BW299" xr:uid="{00000000-0002-0000-0000-000025000000}">
      <formula1>$W$1040757:$W$1040846</formula1>
    </dataValidation>
    <dataValidation type="whole" allowBlank="1" showInputMessage="1" showErrorMessage="1" promptTitle="Attention !" prompt="Veillez au respect des CGL" sqref="AB4 AB8" xr:uid="{00000000-0002-0000-0000-000026000000}">
      <formula1>1</formula1>
      <formula2>1000</formula2>
    </dataValidation>
    <dataValidation operator="lessThan" allowBlank="1" showInputMessage="1" showErrorMessage="1" error="Prix d'achat incohérent ou trop élevé" sqref="K4 J1:J1048576 K8" xr:uid="{00000000-0002-0000-0000-000027000000}"/>
    <dataValidation allowBlank="1" showInputMessage="1" showErrorMessage="1" errorTitle="Attention!" error="Le Code EAN /GENCOD_x000a_doit comprendre entre 8 et 13 caractères" sqref="BS4:BU4 BS8:BU8" xr:uid="{00000000-0002-0000-0000-000028000000}"/>
    <dataValidation type="list" allowBlank="1" showInputMessage="1" showErrorMessage="1" sqref="M8" xr:uid="{552DDC76-EFAD-4314-BD23-C15E39E8F4B2}">
      <formula1>$X$1040756:$X$1040757</formula1>
    </dataValidation>
    <dataValidation type="list" allowBlank="1" showInputMessage="1" showErrorMessage="1" sqref="F8" xr:uid="{A00D68CD-27BE-4BB9-88CA-51BD83532893}">
      <formula1>$D$1040756:$D$1041094</formula1>
    </dataValidation>
  </dataValidations>
  <pageMargins left="0.70866141732283472" right="0.70866141732283472" top="0.74803149606299213" bottom="0.74803149606299213" header="0.31496062992125984" footer="0.31496062992125984"/>
  <pageSetup paperSize="9" scale="49" fitToWidth="5" fitToHeight="4" orientation="landscape" r:id="rId1"/>
  <headerFooter>
    <oddFooter>&amp;C&amp;1#&amp;"arial"&amp;9&amp;K008000 C1 – Usage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8EC3B59C5A44D90715D15F29B33D8" ma:contentTypeVersion="11" ma:contentTypeDescription="Crée un document." ma:contentTypeScope="" ma:versionID="289655a479a0a25a31f3f710eec41a52">
  <xsd:schema xmlns:xsd="http://www.w3.org/2001/XMLSchema" xmlns:xs="http://www.w3.org/2001/XMLSchema" xmlns:p="http://schemas.microsoft.com/office/2006/metadata/properties" xmlns:ns2="3bf844de-530b-4725-81a5-f400544c5673" xmlns:ns3="65acf138-22c3-4709-8d18-9cd021517ca3" targetNamespace="http://schemas.microsoft.com/office/2006/metadata/properties" ma:root="true" ma:fieldsID="d389e624b6fd73a2bfb6293f8d3fa38b" ns2:_="" ns3:_="">
    <xsd:import namespace="3bf844de-530b-4725-81a5-f400544c5673"/>
    <xsd:import namespace="65acf138-22c3-4709-8d18-9cd021517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844de-530b-4725-81a5-f400544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tags" ma:index="15" nillable="true" ma:displayName="tags" ma:format="Dropdown" ma:internalName="tags">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cf138-22c3-4709-8d18-9cd021517ca3"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gs xmlns="3bf844de-530b-4725-81a5-f400544c56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D7E5C8-0134-4A16-AAF6-FA3DC7D5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844de-530b-4725-81a5-f400544c5673"/>
    <ds:schemaRef ds:uri="65acf138-22c3-4709-8d18-9cd021517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88EB85-E921-498B-A056-8AE63B11A2E7}">
  <ds:schemaRefs>
    <ds:schemaRef ds:uri="http://purl.org/dc/dcmitype/"/>
    <ds:schemaRef ds:uri="http://schemas.microsoft.com/office/2006/documentManagement/types"/>
    <ds:schemaRef ds:uri="3bf844de-530b-4725-81a5-f400544c5673"/>
    <ds:schemaRef ds:uri="http://purl.org/dc/elements/1.1/"/>
    <ds:schemaRef ds:uri="http://schemas.microsoft.com/office/2006/metadata/properties"/>
    <ds:schemaRef ds:uri="65acf138-22c3-4709-8d18-9cd021517ca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F5388BC-2B61-4EBD-A09E-67FD5FE083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référencement</vt:lpstr>
      <vt:lpstr>'Fiche référencement'!Zone_d_impression</vt:lpstr>
    </vt:vector>
  </TitlesOfParts>
  <Manager/>
  <Company>NOCIBE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Haudrechy Thierry</dc:creator>
  <cp:keywords/>
  <dc:description/>
  <cp:lastModifiedBy>SITEMBOUN Julie - ARAVATI</cp:lastModifiedBy>
  <cp:revision/>
  <dcterms:created xsi:type="dcterms:W3CDTF">2013-12-18T09:49:30Z</dcterms:created>
  <dcterms:modified xsi:type="dcterms:W3CDTF">2022-02-25T09:33:26Z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2957147</vt:lpwstr>
  </property>
  <property fmtid="{D5CDD505-2E9C-101B-9397-08002B2CF9AE}" pid="3" name="NXPowerLiteSettings">
    <vt:lpwstr>E7000400038000</vt:lpwstr>
  </property>
  <property fmtid="{D5CDD505-2E9C-101B-9397-08002B2CF9AE}" pid="4" name="NXPowerLiteVersion">
    <vt:lpwstr>D5.0.6</vt:lpwstr>
  </property>
  <property fmtid="{D5CDD505-2E9C-101B-9397-08002B2CF9AE}" pid="5" name="ContentTypeId">
    <vt:lpwstr>0x0101007148EC3B59C5A44D90715D15F29B33D8</vt:lpwstr>
  </property>
  <property fmtid="{D5CDD505-2E9C-101B-9397-08002B2CF9AE}" pid="6" name="MSIP_Label_645dad89-2096-47a1-b1b1-c9d057667e94_Enabled">
    <vt:lpwstr>True</vt:lpwstr>
  </property>
  <property fmtid="{D5CDD505-2E9C-101B-9397-08002B2CF9AE}" pid="7" name="MSIP_Label_645dad89-2096-47a1-b1b1-c9d057667e94_SiteId">
    <vt:lpwstr>e4e1abd9-eac7-4a71-ab52-da5c998aa7ba</vt:lpwstr>
  </property>
  <property fmtid="{D5CDD505-2E9C-101B-9397-08002B2CF9AE}" pid="8" name="MSIP_Label_645dad89-2096-47a1-b1b1-c9d057667e94_Owner">
    <vt:lpwstr>annie.kizayilawoko@loreal.com</vt:lpwstr>
  </property>
  <property fmtid="{D5CDD505-2E9C-101B-9397-08002B2CF9AE}" pid="9" name="MSIP_Label_645dad89-2096-47a1-b1b1-c9d057667e94_SetDate">
    <vt:lpwstr>2019-06-25T09:41:47.8053922Z</vt:lpwstr>
  </property>
  <property fmtid="{D5CDD505-2E9C-101B-9397-08002B2CF9AE}" pid="10" name="MSIP_Label_645dad89-2096-47a1-b1b1-c9d057667e94_Name">
    <vt:lpwstr>C1 - Internal use</vt:lpwstr>
  </property>
  <property fmtid="{D5CDD505-2E9C-101B-9397-08002B2CF9AE}" pid="11" name="MSIP_Label_645dad89-2096-47a1-b1b1-c9d057667e94_Application">
    <vt:lpwstr>Microsoft Azure Information Protection</vt:lpwstr>
  </property>
  <property fmtid="{D5CDD505-2E9C-101B-9397-08002B2CF9AE}" pid="12" name="MSIP_Label_645dad89-2096-47a1-b1b1-c9d057667e94_Extended_MSFT_Method">
    <vt:lpwstr>Automatic</vt:lpwstr>
  </property>
  <property fmtid="{D5CDD505-2E9C-101B-9397-08002B2CF9AE}" pid="13" name="Sensitivity">
    <vt:lpwstr>C1 - Internal use</vt:lpwstr>
  </property>
</Properties>
</file>