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rien.callou\Downloads\"/>
    </mc:Choice>
  </mc:AlternateContent>
  <xr:revisionPtr revIDLastSave="0" documentId="8_{050E1DBE-EA1A-4F64-9FDE-257C4FD5C756}" xr6:coauthVersionLast="46" xr6:coauthVersionMax="46" xr10:uidLastSave="{00000000-0000-0000-0000-000000000000}"/>
  <bookViews>
    <workbookView xWindow="-110" yWindow="-110" windowWidth="19420" windowHeight="10420" tabRatio="776" xr2:uid="{00000000-000D-0000-FFFF-FFFF00000000}"/>
  </bookViews>
  <sheets>
    <sheet name="Fiche référencement" sheetId="1" r:id="rId1"/>
  </sheets>
  <definedNames>
    <definedName name="_xlnm._FilterDatabase" localSheetId="0" hidden="1">'Fiche référencement'!$A$3:$BW$298</definedName>
    <definedName name="codegestion">#REF!</definedName>
    <definedName name="marque">'Fiche référencement'!#REF!</definedName>
    <definedName name="menunom">#REF!</definedName>
    <definedName name="_xlnm.Print_Area" localSheetId="0">'Fiche référencement'!$A$2:$BV$91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A1" i="1"/>
</calcChain>
</file>

<file path=xl/sharedStrings.xml><?xml version="1.0" encoding="utf-8"?>
<sst xmlns="http://schemas.openxmlformats.org/spreadsheetml/2006/main" count="159" uniqueCount="115">
  <si>
    <r>
      <t xml:space="preserve">Marques </t>
    </r>
    <r>
      <rPr>
        <sz val="16"/>
        <color rgb="FFFF0000"/>
        <rFont val="Calibri"/>
        <family val="2"/>
        <scheme val="minor"/>
      </rPr>
      <t>*</t>
    </r>
  </si>
  <si>
    <r>
      <t xml:space="preserve">Ligne / Gamme </t>
    </r>
    <r>
      <rPr>
        <sz val="16"/>
        <color rgb="FFFF0000"/>
        <rFont val="Calibri"/>
        <family val="2"/>
        <scheme val="minor"/>
      </rPr>
      <t>*</t>
    </r>
  </si>
  <si>
    <r>
      <t xml:space="preserve">Référence fournisseur </t>
    </r>
    <r>
      <rPr>
        <sz val="14"/>
        <color rgb="FFFF0000"/>
        <rFont val="Calibri"/>
        <family val="2"/>
        <scheme val="minor"/>
      </rPr>
      <t>*</t>
    </r>
  </si>
  <si>
    <r>
      <t xml:space="preserve">Nomenclature </t>
    </r>
    <r>
      <rPr>
        <sz val="16"/>
        <color rgb="FFFF0000"/>
        <rFont val="Calibri"/>
        <family val="2"/>
        <scheme val="minor"/>
      </rPr>
      <t>*</t>
    </r>
  </si>
  <si>
    <r>
      <t xml:space="preserve">Code EAN / GENCOD </t>
    </r>
    <r>
      <rPr>
        <sz val="16"/>
        <color rgb="FFFF0000"/>
        <rFont val="Calibri"/>
        <family val="2"/>
        <scheme val="minor"/>
      </rPr>
      <t>*</t>
    </r>
  </si>
  <si>
    <r>
      <t xml:space="preserve">Genre </t>
    </r>
    <r>
      <rPr>
        <sz val="16"/>
        <color rgb="FFFF0000"/>
        <rFont val="Calibri"/>
        <family val="2"/>
        <scheme val="minor"/>
      </rPr>
      <t>*</t>
    </r>
  </si>
  <si>
    <r>
      <t>Date de mise sur le marché</t>
    </r>
    <r>
      <rPr>
        <sz val="9"/>
        <color theme="0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*</t>
    </r>
  </si>
  <si>
    <r>
      <t xml:space="preserve">PAHT (€)
PGHT (€) </t>
    </r>
    <r>
      <rPr>
        <sz val="16"/>
        <color rgb="FFFF0000"/>
        <rFont val="Calibri"/>
        <family val="2"/>
        <scheme val="minor"/>
      </rPr>
      <t>*</t>
    </r>
  </si>
  <si>
    <r>
      <t xml:space="preserve">PPI (€) </t>
    </r>
    <r>
      <rPr>
        <sz val="16"/>
        <color rgb="FFFF0000"/>
        <rFont val="Calibri"/>
        <family val="2"/>
        <scheme val="minor"/>
      </rPr>
      <t>*</t>
    </r>
  </si>
  <si>
    <r>
      <t xml:space="preserve">Code gestion </t>
    </r>
    <r>
      <rPr>
        <sz val="16"/>
        <color rgb="FFFF0000"/>
        <rFont val="Calibri"/>
        <family val="2"/>
        <scheme val="minor"/>
      </rPr>
      <t>*</t>
    </r>
  </si>
  <si>
    <r>
      <t xml:space="preserve">Coffret </t>
    </r>
    <r>
      <rPr>
        <sz val="16"/>
        <color rgb="FFFF0000"/>
        <rFont val="Calibri"/>
        <family val="2"/>
        <scheme val="minor"/>
      </rPr>
      <t>*</t>
    </r>
  </si>
  <si>
    <r>
      <t xml:space="preserve">Code EAN / Gencod référent </t>
    </r>
    <r>
      <rPr>
        <sz val="16"/>
        <color rgb="FFFF0000"/>
        <rFont val="Calibri"/>
        <family val="2"/>
        <scheme val="minor"/>
      </rPr>
      <t>*</t>
    </r>
  </si>
  <si>
    <r>
      <t xml:space="preserve">Conditionnement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</si>
  <si>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ARTICLE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</si>
  <si>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SSPCB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</si>
  <si>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SPCB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</si>
  <si>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PCB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</si>
  <si>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Palette </t>
    </r>
    <r>
      <rPr>
        <sz val="16"/>
        <color rgb="FFFF0000"/>
        <rFont val="Calibri"/>
        <family val="2"/>
        <scheme val="minor"/>
      </rPr>
      <t>*</t>
    </r>
  </si>
  <si>
    <r>
      <t xml:space="preserve">Déclinaison article: Eau de toilette XXml, XXg, N° teinte et nom teinte, … </t>
    </r>
    <r>
      <rPr>
        <sz val="16"/>
        <color rgb="FFFF0000"/>
        <rFont val="Calibri"/>
        <family val="2"/>
        <scheme val="minor"/>
      </rPr>
      <t>*</t>
    </r>
  </si>
  <si>
    <r>
      <t xml:space="preserve">Accroche Marketing 
(descriptif court) </t>
    </r>
    <r>
      <rPr>
        <sz val="16"/>
        <color rgb="FFFF0000"/>
        <rFont val="Calibri"/>
        <family val="2"/>
        <scheme val="minor"/>
      </rPr>
      <t>*</t>
    </r>
  </si>
  <si>
    <r>
      <t xml:space="preserve">Descriptif long du produit </t>
    </r>
    <r>
      <rPr>
        <sz val="16"/>
        <color rgb="FFFF0000"/>
        <rFont val="Calibri"/>
        <family val="2"/>
        <scheme val="minor"/>
      </rPr>
      <t>*</t>
    </r>
  </si>
  <si>
    <r>
      <t xml:space="preserve">Famille olfactive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Parfum</t>
    </r>
  </si>
  <si>
    <r>
      <t xml:space="preserve">Pyramide olfactive </t>
    </r>
    <r>
      <rPr>
        <sz val="14"/>
        <color rgb="FFFF0000"/>
        <rFont val="Calibri"/>
        <family val="2"/>
        <scheme val="minor"/>
      </rPr>
      <t>*</t>
    </r>
    <r>
      <rPr>
        <sz val="11"/>
        <color rgb="FFFF0000"/>
        <rFont val="Calibri"/>
        <family val="2"/>
        <scheme val="minor"/>
      </rPr>
      <t xml:space="preserve"> Parfum</t>
    </r>
  </si>
  <si>
    <r>
      <t xml:space="preserve">Couleur dominante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Maq</t>
    </r>
  </si>
  <si>
    <r>
      <t xml:space="preserve">Type de peau 1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 xml:space="preserve">Soin </t>
    </r>
  </si>
  <si>
    <r>
      <t xml:space="preserve">Type de peau 2 
</t>
    </r>
    <r>
      <rPr>
        <sz val="10"/>
        <color rgb="FFFF0000"/>
        <rFont val="Calibri"/>
        <family val="2"/>
        <scheme val="minor"/>
      </rPr>
      <t>Soin</t>
    </r>
  </si>
  <si>
    <r>
      <t xml:space="preserve">Protection Solaire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</t>
    </r>
  </si>
  <si>
    <r>
      <t xml:space="preserve">Texture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Soin/Maq</t>
    </r>
  </si>
  <si>
    <r>
      <t xml:space="preserve">Nuance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Maq</t>
    </r>
  </si>
  <si>
    <r>
      <t xml:space="preserve">Effet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Maq</t>
    </r>
  </si>
  <si>
    <r>
      <t xml:space="preserve">Action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Soin/Maq</t>
    </r>
  </si>
  <si>
    <r>
      <t xml:space="preserve">Couvrance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Maq</t>
    </r>
  </si>
  <si>
    <r>
      <t xml:space="preserve">Format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Soin/Maq</t>
    </r>
  </si>
  <si>
    <r>
      <t xml:space="preserve">Formulation 1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Soin/Maq</t>
    </r>
  </si>
  <si>
    <r>
      <t>Formulation 2</t>
    </r>
    <r>
      <rPr>
        <sz val="11"/>
        <color rgb="FFFF000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Soin/Maq</t>
    </r>
  </si>
  <si>
    <r>
      <t xml:space="preserve">Soin spécifique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</t>
    </r>
  </si>
  <si>
    <r>
      <t xml:space="preserve">Conseils d'utilisation / 
Conseils d'application / 
Astuce de parfumage </t>
    </r>
    <r>
      <rPr>
        <sz val="16"/>
        <color rgb="FFFF0000"/>
        <rFont val="Calibri"/>
        <family val="2"/>
        <scheme val="minor"/>
      </rPr>
      <t>*</t>
    </r>
  </si>
  <si>
    <r>
      <t xml:space="preserve">Composition produit (Liste des ingrédients) </t>
    </r>
    <r>
      <rPr>
        <sz val="16"/>
        <color rgb="FFFF0000"/>
        <rFont val="Calibri"/>
        <family val="2"/>
        <scheme val="minor"/>
      </rPr>
      <t>*</t>
    </r>
  </si>
  <si>
    <r>
      <t xml:space="preserve">Bénéfice produit </t>
    </r>
    <r>
      <rPr>
        <sz val="16"/>
        <color rgb="FFFF0000"/>
        <rFont val="Calibri"/>
        <family val="2"/>
        <scheme val="minor"/>
      </rPr>
      <t>*</t>
    </r>
  </si>
  <si>
    <t>EAN produit Cross selling 2</t>
  </si>
  <si>
    <t>EAN produit Cross selling 3</t>
  </si>
  <si>
    <t>Code couleur web</t>
  </si>
  <si>
    <t>FITPC
Référence 2015</t>
  </si>
  <si>
    <t>SSPCB</t>
  </si>
  <si>
    <t>SPCB</t>
  </si>
  <si>
    <t>PCB</t>
  </si>
  <si>
    <t>Palette</t>
  </si>
  <si>
    <t>Poids (gr)</t>
  </si>
  <si>
    <t>Largeur (mm)</t>
  </si>
  <si>
    <t>Longueur (mm)</t>
  </si>
  <si>
    <t>Hauteur (mm)</t>
  </si>
  <si>
    <t>Contenance</t>
  </si>
  <si>
    <t>Unité Contenance</t>
  </si>
  <si>
    <t>Code EAN / Gencod</t>
  </si>
  <si>
    <r>
      <t>Note de tête</t>
    </r>
    <r>
      <rPr>
        <sz val="16"/>
        <color rgb="FFFF0000"/>
        <rFont val="Calibri"/>
        <family val="2"/>
        <scheme val="minor"/>
      </rPr>
      <t/>
    </r>
  </si>
  <si>
    <t>Note de cœur</t>
  </si>
  <si>
    <r>
      <t>Note de fond</t>
    </r>
    <r>
      <rPr>
        <sz val="16"/>
        <color rgb="FFFF0000"/>
        <rFont val="Calibri"/>
        <family val="2"/>
        <scheme val="minor"/>
      </rPr>
      <t/>
    </r>
  </si>
  <si>
    <t>Non</t>
  </si>
  <si>
    <t>Baume</t>
  </si>
  <si>
    <t>Bio</t>
  </si>
  <si>
    <t>ml</t>
  </si>
  <si>
    <t>Anti rides</t>
  </si>
  <si>
    <t>Anti âge global</t>
  </si>
  <si>
    <t>Sensible</t>
  </si>
  <si>
    <t>Tout type de peau</t>
  </si>
  <si>
    <t>Pot</t>
  </si>
  <si>
    <t>03 - SOINS | 112 - Soin visage | 073 - Anti-âge   | 0631 - Sérum anti-âge</t>
  </si>
  <si>
    <r>
      <t xml:space="preserve">EAN produit 
Cross selling 1 </t>
    </r>
    <r>
      <rPr>
        <sz val="16"/>
        <color rgb="FFFF0000"/>
        <rFont val="Calibri"/>
        <family val="2"/>
        <scheme val="minor"/>
      </rPr>
      <t>*</t>
    </r>
  </si>
  <si>
    <r>
      <t xml:space="preserve">EAN produit
Up selling 1 </t>
    </r>
    <r>
      <rPr>
        <sz val="16"/>
        <color rgb="FFFF0000"/>
        <rFont val="Calibri"/>
        <family val="2"/>
        <scheme val="minor"/>
      </rPr>
      <t>*</t>
    </r>
  </si>
  <si>
    <t>EAN produit 
Up selling 2</t>
  </si>
  <si>
    <t>EAN produit 
Up selling 3</t>
  </si>
  <si>
    <t xml:space="preserve">REFERENCEMENT PHARMA  </t>
  </si>
  <si>
    <r>
      <t xml:space="preserve">Mots clés SEO cachés. 
</t>
    </r>
    <r>
      <rPr>
        <i/>
        <sz val="10"/>
        <color theme="0"/>
        <rFont val="Calibri"/>
        <family val="2"/>
        <scheme val="minor"/>
      </rPr>
      <t>A utiliser que pour le moteur de recherche. Ne pas utiliser sur la page produit.</t>
    </r>
  </si>
  <si>
    <r>
      <t xml:space="preserve">Nom du produit  </t>
    </r>
    <r>
      <rPr>
        <sz val="11"/>
        <color rgb="FFC00000"/>
        <rFont val="Calibri"/>
        <family val="2"/>
        <scheme val="minor"/>
      </rPr>
      <t>*</t>
    </r>
  </si>
  <si>
    <r>
      <t xml:space="preserve">Nom du produit SEO </t>
    </r>
    <r>
      <rPr>
        <sz val="11"/>
        <color rgb="FFC00000"/>
        <rFont val="Calibri"/>
        <family val="2"/>
        <scheme val="minor"/>
      </rPr>
      <t>*</t>
    </r>
  </si>
  <si>
    <t>Sanoflore</t>
  </si>
  <si>
    <t>Reines</t>
  </si>
  <si>
    <t>MB409000</t>
  </si>
  <si>
    <t>Regard des reines 15ml</t>
  </si>
  <si>
    <t>Contour des yeux anti âge éclat anti cernes anti poches à la gelée royale bio</t>
  </si>
  <si>
    <t>3337875767866</t>
  </si>
  <si>
    <t>FEMME</t>
  </si>
  <si>
    <t>21,00</t>
  </si>
  <si>
    <t/>
  </si>
  <si>
    <t>Permanent</t>
  </si>
  <si>
    <t>3337875754750</t>
  </si>
  <si>
    <t/>
  </si>
  <si>
    <t>140</t>
  </si>
  <si>
    <t>5600</t>
  </si>
  <si>
    <t>79</t>
  </si>
  <si>
    <t>49</t>
  </si>
  <si>
    <t>40</t>
  </si>
  <si>
    <t>15.0</t>
  </si>
  <si>
    <t>11455</t>
  </si>
  <si>
    <t>285</t>
  </si>
  <si>
    <t>385</t>
  </si>
  <si>
    <t>219</t>
  </si>
  <si>
    <t>03337875793131</t>
  </si>
  <si>
    <t>458200</t>
  </si>
  <si>
    <t>955</t>
  </si>
  <si>
    <t>1155</t>
  </si>
  <si>
    <t>876</t>
  </si>
  <si>
    <t>03337875793155</t>
  </si>
  <si>
    <t>Pot 15 MLT</t>
  </si>
  <si>
    <t>Le 1er soin yeux révélateur d’éclat à la gelée royale bio
qui traite toute la zone du regard : contour illuminé, paupières lissées, cernes &amp; ridules visiblement réduites</t>
  </si>
  <si>
    <t>Ce soin yeux certifié Bio enrichi en gelée royale bio traite toute la zone du regard : le contour est illuminé, les paupières lissées, les cernes et les ridules réduites.
Sa texture rosée apporte de l’éclat au contour de l'œil.
Parfum sensoriel inédit, 100% d’origine naturelle.
Testé sous contrôle dermatologique et ophtalmologique.
Soin contour des yeux anti-âge éclat certifié Bio, fabriqué en France.
Ingrédients locaux issus du commerce équitable.
Pot 100% recyclable et constitué de 25% de verre recyclé. A mettre dans la filière de verre. Capot 100% recyclable. A jeter dans le bac de tri. Etui 100% recyclable certifié FSC*. A mettre dans le bac de tri. *Forest Stewardship Council. FSC est un label environnemental garantissant la gestion durable des forêts.</t>
  </si>
  <si>
    <t/>
  </si>
  <si>
    <t>NA</t>
  </si>
  <si>
    <t>Appliquer matin et soir sur l'ensemble de la zone du regard.</t>
  </si>
  <si>
    <t>798795 05 - INGREDIENTS:  CENTAUREA CYANUS FLOWER WATER • GLYCERIN • CETEARYL ALCOHOL • THYMUS VULGARIS FLOWER/LEAF/STEM WATER - THYME FLOWER/LEAF/STEM WATER • ROSA DAMASCENA FLOWER WATER • PROPANEDIOL • GLYCERYL STEARATE • LAURYL LAURATE • GLYCERYL STEARATE CITRATE • GLYCERYL STEARATE SE • ARGININE • BENZYL ALCOHOL • CAPRYLIC/CAPRIC TRIGLYCERIDE • ALBIZIA JULIBRISSIN BARK EXTRACT • CITRIC ACID • PRUNUS ARMENIACA KERNEL OIL / APRICOT KERNEL OIL • BUTYROSPERMUM PARKII BUTTER / SHEA BUTTER • COCO-BETAINE • MICA • CI 77891 / TITANIUM DIOXIDE • SALICYLIC ACID • PARFUM / FRAGRANCE • HYDROGENATED VEGETABLE OIL • ADENOSINE • SODIUM PHYTATE • LINALOOL • SILICA • POLYGONUM FAGOPYRUM SEED EXTRACT / BUCKWHEAT SEED EXTRACT • LIMONENE • CI 77491 / IRON OXIDES • CITRONELLOL • ROYAL JELLY • SODIUM BENZOATE • GERANIOL • CITRAL • ALCOHOL • DARUTOSIDE • EUGENOL • AQUA / WATER (F.I.L. C262420/1).
Les listes d’ingrédients entrant dans la composition des produits de notre marque sont régulièrement mises à jour. Avant d’utiliser un produit de notre marque, vous êtes invités à lire la liste d’ingrédients figurant sur son emballage afin de vous assurer que les ingrédients sont adaptés à votre utilisation personnelle</t>
  </si>
  <si>
    <t>Gelée Royale bio :
Accélère la régénération et favorise l'éclat
Hydrolat de Thym Orange bio :
Renforce la fonction barrière de la peau et favorise sa régénération
Hydrolat de Bleuet bio : 
Apaise la peau et décongestionne le contour de l'œil</t>
  </si>
  <si>
    <t>3337875542647</t>
  </si>
  <si>
    <t>3337873401038</t>
  </si>
  <si>
    <t>302 F - 01</t>
  </si>
  <si>
    <t>soin yeux,soin yeux bio,Soin contour des yeux,soin contour des yeux bio,cernes,cernes sous les yeux,poche sous les yeux,gelée royale,rides yeux,ridules yeux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</si>
</sst>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.00\ &quot;€&quot;"/>
    <numFmt numFmtId="166" formatCode="0.0"/>
  </numFmts>
  <fonts count="2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1"/>
      <color rgb="FFC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1" fillId="0" borderId="0" applyNumberFormat="0" applyFill="0" applyBorder="0" applyAlignment="0" applyProtection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18" applyNumberFormat="0" applyAlignment="0" applyProtection="0"/>
    <xf numFmtId="0" fontId="19" fillId="7" borderId="19" applyNumberFormat="0" applyAlignment="0" applyProtection="0"/>
    <xf numFmtId="0" fontId="20" fillId="7" borderId="18" applyNumberFormat="0" applyAlignment="0" applyProtection="0"/>
    <xf numFmtId="0" fontId="21" fillId="0" borderId="20" applyNumberFormat="0" applyFill="0" applyAlignment="0" applyProtection="0"/>
    <xf numFmtId="0" fontId="22" fillId="8" borderId="21" applyNumberFormat="0" applyAlignment="0" applyProtection="0"/>
    <xf numFmtId="0" fontId="2" fillId="0" borderId="0" applyNumberFormat="0" applyFill="0" applyBorder="0" applyAlignment="0" applyProtection="0"/>
    <xf numFmtId="0" fontId="10" fillId="9" borderId="22" applyNumberFormat="0" applyFont="0" applyAlignment="0" applyProtection="0"/>
    <xf numFmtId="0" fontId="23" fillId="0" borderId="0" applyNumberFormat="0" applyFill="0" applyBorder="0" applyAlignment="0" applyProtection="0"/>
    <xf numFmtId="0" fontId="4" fillId="0" borderId="23" applyNumberFormat="0" applyFill="0" applyAlignment="0" applyProtection="0"/>
    <xf numFmtId="0" fontId="1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" fillId="33" borderId="0" applyNumberFormat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14" fontId="1" fillId="2" borderId="0" xfId="0" applyNumberFormat="1" applyFont="1" applyFill="1"/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2" fontId="0" fillId="2" borderId="0" xfId="0" applyNumberFormat="1" applyFill="1"/>
    <xf numFmtId="2" fontId="5" fillId="0" borderId="1" xfId="0" applyNumberFormat="1" applyFont="1" applyFill="1" applyBorder="1" applyAlignment="1" applyProtection="1">
      <alignment horizontal="left" vertical="top" wrapText="1"/>
      <protection locked="0"/>
    </xf>
    <xf numFmtId="2" fontId="0" fillId="0" borderId="0" xfId="0" applyNumberFormat="1"/>
    <xf numFmtId="0" fontId="5" fillId="0" borderId="8" xfId="0" applyFont="1" applyFill="1" applyBorder="1" applyAlignment="1" applyProtection="1">
      <alignment horizontal="left" vertical="top" wrapText="1"/>
      <protection locked="0"/>
    </xf>
    <xf numFmtId="14" fontId="5" fillId="0" borderId="1" xfId="0" applyNumberFormat="1" applyFont="1" applyFill="1" applyBorder="1" applyAlignment="1" applyProtection="1">
      <alignment horizontal="left" vertical="top" wrapText="1"/>
      <protection locked="0"/>
    </xf>
    <xf numFmtId="165" fontId="5" fillId="0" borderId="1" xfId="0" applyNumberFormat="1" applyFont="1" applyFill="1" applyBorder="1" applyAlignment="1" applyProtection="1">
      <alignment horizontal="left" vertical="top" wrapText="1"/>
      <protection locked="0"/>
    </xf>
    <xf numFmtId="2" fontId="5" fillId="0" borderId="7" xfId="0" applyNumberFormat="1" applyFont="1" applyFill="1" applyBorder="1" applyAlignment="1" applyProtection="1">
      <alignment horizontal="left" vertical="top" wrapText="1"/>
      <protection locked="0"/>
    </xf>
    <xf numFmtId="1" fontId="5" fillId="0" borderId="1" xfId="0" applyNumberFormat="1" applyFont="1" applyFill="1" applyBorder="1" applyAlignment="1" applyProtection="1">
      <alignment horizontal="left" vertical="top" wrapText="1"/>
      <protection locked="0"/>
    </xf>
    <xf numFmtId="166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7" xfId="0" applyNumberFormat="1" applyFont="1" applyFill="1" applyBorder="1" applyAlignment="1" applyProtection="1">
      <alignment horizontal="left" vertical="top" wrapText="1"/>
      <protection locked="0"/>
    </xf>
    <xf numFmtId="1" fontId="5" fillId="0" borderId="8" xfId="0" applyNumberFormat="1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2" fontId="1" fillId="34" borderId="5" xfId="0" applyNumberFormat="1" applyFont="1" applyFill="1" applyBorder="1" applyAlignment="1">
      <alignment horizontal="center" vertical="center" wrapText="1"/>
    </xf>
    <xf numFmtId="0" fontId="0" fillId="34" borderId="0" xfId="0" applyFill="1" applyAlignment="1">
      <alignment horizontal="center" vertical="center" wrapText="1"/>
    </xf>
    <xf numFmtId="0" fontId="1" fillId="34" borderId="24" xfId="0" applyFont="1" applyFill="1" applyBorder="1" applyAlignment="1">
      <alignment horizontal="center" vertical="center" wrapText="1"/>
    </xf>
    <xf numFmtId="2" fontId="1" fillId="34" borderId="25" xfId="0" applyNumberFormat="1" applyFont="1" applyFill="1" applyBorder="1" applyAlignment="1">
      <alignment horizontal="center" vertical="center" wrapText="1"/>
    </xf>
    <xf numFmtId="0" fontId="1" fillId="34" borderId="12" xfId="0" applyFont="1" applyFill="1" applyBorder="1" applyAlignment="1">
      <alignment horizontal="center" vertical="center" wrapText="1"/>
    </xf>
    <xf numFmtId="0" fontId="1" fillId="34" borderId="13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left" vertical="top" wrapText="1"/>
    </xf>
    <xf numFmtId="0" fontId="1" fillId="34" borderId="5" xfId="0" applyFont="1" applyFill="1" applyBorder="1" applyAlignment="1">
      <alignment horizontal="center" vertical="center" wrapText="1"/>
    </xf>
    <xf numFmtId="0" fontId="1" fillId="34" borderId="25" xfId="0" applyFont="1" applyFill="1" applyBorder="1" applyAlignment="1">
      <alignment horizontal="center" vertical="center" wrapText="1"/>
    </xf>
    <xf numFmtId="2" fontId="1" fillId="34" borderId="9" xfId="0" applyNumberFormat="1" applyFont="1" applyFill="1" applyBorder="1" applyAlignment="1">
      <alignment horizontal="center" vertical="center" wrapText="1"/>
    </xf>
    <xf numFmtId="2" fontId="1" fillId="34" borderId="27" xfId="0" applyNumberFormat="1" applyFont="1" applyFill="1" applyBorder="1" applyAlignment="1">
      <alignment horizontal="center" vertical="center" wrapText="1"/>
    </xf>
    <xf numFmtId="0" fontId="1" fillId="34" borderId="6" xfId="0" applyFont="1" applyFill="1" applyBorder="1" applyAlignment="1">
      <alignment horizontal="center" vertical="center" wrapText="1"/>
    </xf>
    <xf numFmtId="0" fontId="1" fillId="34" borderId="26" xfId="0" applyFont="1" applyFill="1" applyBorder="1" applyAlignment="1">
      <alignment horizontal="center" vertical="center" wrapText="1"/>
    </xf>
    <xf numFmtId="0" fontId="1" fillId="34" borderId="11" xfId="0" applyFont="1" applyFill="1" applyBorder="1" applyAlignment="1">
      <alignment horizontal="center" wrapText="1"/>
    </xf>
    <xf numFmtId="0" fontId="1" fillId="34" borderId="3" xfId="0" applyFont="1" applyFill="1" applyBorder="1" applyAlignment="1">
      <alignment horizontal="center" wrapText="1"/>
    </xf>
    <xf numFmtId="0" fontId="1" fillId="34" borderId="4" xfId="0" applyFont="1" applyFill="1" applyBorder="1" applyAlignment="1">
      <alignment horizontal="center" wrapText="1"/>
    </xf>
    <xf numFmtId="0" fontId="1" fillId="34" borderId="2" xfId="0" applyFont="1" applyFill="1" applyBorder="1" applyAlignment="1">
      <alignment horizontal="center" wrapText="1"/>
    </xf>
    <xf numFmtId="0" fontId="1" fillId="34" borderId="29" xfId="0" applyFont="1" applyFill="1" applyBorder="1" applyAlignment="1">
      <alignment horizontal="center" vertical="center" wrapText="1"/>
    </xf>
    <xf numFmtId="0" fontId="1" fillId="34" borderId="10" xfId="0" applyFont="1" applyFill="1" applyBorder="1" applyAlignment="1">
      <alignment horizontal="center" wrapText="1"/>
    </xf>
    <xf numFmtId="0" fontId="3" fillId="34" borderId="14" xfId="0" applyFont="1" applyFill="1" applyBorder="1" applyAlignment="1">
      <alignment horizontal="center" vertical="center" wrapText="1"/>
    </xf>
    <xf numFmtId="0" fontId="3" fillId="34" borderId="28" xfId="0" applyFont="1" applyFill="1" applyBorder="1" applyAlignment="1">
      <alignment horizontal="center" vertic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  <colors>
    <mruColors>
      <color rgb="FFCD0044"/>
      <color rgb="FF990033"/>
      <color rgb="FFFF85AE"/>
      <color rgb="FF009A46"/>
      <color rgb="FFFF3300"/>
      <color rgb="FF1106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BX4"/>
  <sheetViews>
    <sheetView showGridLines="0" tabSelected="1" zoomScale="80" zoomScaleNormal="80" workbookViewId="0">
      <pane ySplit="3" topLeftCell="A4" activePane="bottomLeft" state="frozenSplit"/>
      <selection pane="bottomLeft" activeCell="E4" sqref="E4"/>
    </sheetView>
  </sheetViews>
  <sheetFormatPr baseColWidth="10" defaultColWidth="11.453125" defaultRowHeight="14.5" zeroHeight="1" x14ac:dyDescent="0.35"/>
  <cols>
    <col min="1" max="1" width="26.453125" customWidth="1"/>
    <col min="2" max="2" width="15.453125" customWidth="1"/>
    <col min="3" max="3" width="19.54296875" customWidth="1"/>
    <col min="4" max="5" width="27.81640625" customWidth="1"/>
    <col min="6" max="6" width="82.453125" customWidth="1"/>
    <col min="7" max="7" width="18.54296875" style="11" customWidth="1"/>
    <col min="8" max="8" width="9" customWidth="1"/>
    <col min="9" max="9" width="12.453125" customWidth="1"/>
    <col min="10" max="10" width="9.54296875" bestFit="1" customWidth="1"/>
    <col min="11" max="11" width="10" bestFit="1" customWidth="1"/>
    <col min="12" max="12" width="11.453125" customWidth="1"/>
    <col min="13" max="13" width="7.453125" bestFit="1" customWidth="1"/>
    <col min="14" max="14" width="18.453125" style="11" customWidth="1"/>
    <col min="15" max="15" width="8.81640625" customWidth="1"/>
    <col min="16" max="17" width="6.54296875" customWidth="1"/>
    <col min="18" max="18" width="7.81640625" customWidth="1"/>
    <col min="19" max="19" width="7.453125" customWidth="1"/>
    <col min="20" max="20" width="9.54296875" customWidth="1"/>
    <col min="21" max="21" width="9.54296875" bestFit="1" customWidth="1"/>
    <col min="22" max="22" width="8.54296875" bestFit="1" customWidth="1"/>
    <col min="23" max="23" width="11.54296875" customWidth="1"/>
    <col min="24" max="24" width="13.453125" customWidth="1"/>
    <col min="25" max="25" width="8.453125" customWidth="1"/>
    <col min="26" max="26" width="9.453125" customWidth="1"/>
    <col min="27" max="27" width="9.54296875" bestFit="1" customWidth="1"/>
    <col min="28" max="28" width="8.54296875" bestFit="1" customWidth="1"/>
    <col min="29" max="29" width="11" bestFit="1" customWidth="1"/>
    <col min="30" max="30" width="10" customWidth="1"/>
    <col min="31" max="31" width="9.1796875" customWidth="1"/>
    <col min="32" max="32" width="9.54296875" bestFit="1" customWidth="1"/>
    <col min="33" max="33" width="8.54296875" bestFit="1" customWidth="1"/>
    <col min="34" max="34" width="11" bestFit="1" customWidth="1"/>
    <col min="35" max="35" width="7.54296875" customWidth="1"/>
    <col min="36" max="36" width="9.54296875" customWidth="1"/>
    <col min="37" max="37" width="9.54296875" bestFit="1" customWidth="1"/>
    <col min="38" max="38" width="8.54296875" bestFit="1" customWidth="1"/>
    <col min="39" max="39" width="11" bestFit="1" customWidth="1"/>
    <col min="40" max="40" width="8.453125" customWidth="1"/>
    <col min="41" max="41" width="9.54296875" customWidth="1"/>
    <col min="42" max="42" width="9.54296875" bestFit="1" customWidth="1"/>
    <col min="43" max="43" width="8.54296875" bestFit="1" customWidth="1"/>
    <col min="44" max="44" width="11" bestFit="1" customWidth="1"/>
    <col min="45" max="45" width="30.54296875" customWidth="1"/>
    <col min="46" max="46" width="29.81640625" customWidth="1"/>
    <col min="47" max="47" width="98.81640625" customWidth="1"/>
    <col min="48" max="48" width="16.453125" customWidth="1"/>
    <col min="49" max="51" width="17.54296875" bestFit="1" customWidth="1"/>
    <col min="52" max="52" width="13" customWidth="1"/>
    <col min="53" max="53" width="10.54296875" customWidth="1"/>
    <col min="54" max="54" width="11.1796875" customWidth="1"/>
    <col min="55" max="55" width="16.1796875" customWidth="1"/>
    <col min="56" max="56" width="12.453125" customWidth="1"/>
    <col min="57" max="58" width="11.453125" customWidth="1"/>
    <col min="59" max="59" width="12.453125" customWidth="1"/>
    <col min="60" max="60" width="13.54296875" bestFit="1" customWidth="1"/>
    <col min="61" max="61" width="13.54296875" customWidth="1"/>
    <col min="62" max="62" width="15.1796875" customWidth="1"/>
    <col min="63" max="63" width="15.453125" customWidth="1"/>
    <col min="64" max="64" width="12.453125" customWidth="1"/>
    <col min="65" max="65" width="54.1796875" customWidth="1"/>
    <col min="66" max="66" width="92" customWidth="1"/>
    <col min="67" max="67" width="54" customWidth="1"/>
    <col min="68" max="68" width="16" customWidth="1"/>
    <col min="69" max="73" width="14.453125" bestFit="1" customWidth="1"/>
    <col min="74" max="74" width="13.54296875" customWidth="1"/>
    <col min="75" max="75" width="15.54296875" bestFit="1" customWidth="1"/>
    <col min="76" max="76" width="29.6328125" customWidth="1"/>
  </cols>
  <sheetData>
    <row r="1" spans="1:76" ht="62" customHeight="1" thickBot="1" x14ac:dyDescent="0.4">
      <c r="A1" s="3">
        <f ca="1">TODAY()</f>
        <v>44406</v>
      </c>
      <c r="B1" s="1"/>
      <c r="C1" s="1"/>
      <c r="D1" s="1"/>
      <c r="E1" s="1"/>
      <c r="F1" s="5" t="s">
        <v>71</v>
      </c>
      <c r="G1" s="9"/>
      <c r="H1" s="1"/>
      <c r="I1" s="1"/>
      <c r="J1" s="1"/>
      <c r="K1" s="1"/>
      <c r="L1" s="1"/>
      <c r="M1" s="1"/>
      <c r="N1" s="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4"/>
      <c r="BQ1" s="4"/>
      <c r="BR1" s="4"/>
      <c r="BS1" s="4"/>
      <c r="BT1" s="4"/>
      <c r="BU1" s="4"/>
      <c r="BV1" s="2"/>
      <c r="BW1" s="1"/>
    </row>
    <row r="2" spans="1:76" s="22" customFormat="1" ht="31.4" customHeight="1" x14ac:dyDescent="0.5">
      <c r="A2" s="33" t="s">
        <v>0</v>
      </c>
      <c r="B2" s="29" t="s">
        <v>1</v>
      </c>
      <c r="C2" s="29" t="s">
        <v>2</v>
      </c>
      <c r="D2" s="29" t="s">
        <v>73</v>
      </c>
      <c r="E2" s="29" t="s">
        <v>74</v>
      </c>
      <c r="F2" s="29" t="s">
        <v>3</v>
      </c>
      <c r="G2" s="21" t="s">
        <v>4</v>
      </c>
      <c r="H2" s="29" t="s">
        <v>5</v>
      </c>
      <c r="I2" s="29" t="s">
        <v>6</v>
      </c>
      <c r="J2" s="29" t="s">
        <v>7</v>
      </c>
      <c r="K2" s="29" t="s">
        <v>8</v>
      </c>
      <c r="L2" s="29" t="s">
        <v>9</v>
      </c>
      <c r="M2" s="29" t="s">
        <v>10</v>
      </c>
      <c r="N2" s="31" t="s">
        <v>11</v>
      </c>
      <c r="O2" s="35" t="s">
        <v>12</v>
      </c>
      <c r="P2" s="36"/>
      <c r="Q2" s="36"/>
      <c r="R2" s="37"/>
      <c r="S2" s="38" t="s">
        <v>13</v>
      </c>
      <c r="T2" s="36"/>
      <c r="U2" s="36"/>
      <c r="V2" s="36"/>
      <c r="W2" s="36"/>
      <c r="X2" s="37"/>
      <c r="Y2" s="38" t="s">
        <v>14</v>
      </c>
      <c r="Z2" s="36"/>
      <c r="AA2" s="36"/>
      <c r="AB2" s="36"/>
      <c r="AC2" s="37"/>
      <c r="AD2" s="38" t="s">
        <v>15</v>
      </c>
      <c r="AE2" s="36"/>
      <c r="AF2" s="36"/>
      <c r="AG2" s="36"/>
      <c r="AH2" s="37"/>
      <c r="AI2" s="38" t="s">
        <v>16</v>
      </c>
      <c r="AJ2" s="36"/>
      <c r="AK2" s="36"/>
      <c r="AL2" s="36"/>
      <c r="AM2" s="37"/>
      <c r="AN2" s="38" t="s">
        <v>17</v>
      </c>
      <c r="AO2" s="36"/>
      <c r="AP2" s="36"/>
      <c r="AQ2" s="36"/>
      <c r="AR2" s="40"/>
      <c r="AS2" s="33" t="s">
        <v>18</v>
      </c>
      <c r="AT2" s="29" t="s">
        <v>19</v>
      </c>
      <c r="AU2" s="29" t="s">
        <v>20</v>
      </c>
      <c r="AV2" s="29" t="s">
        <v>21</v>
      </c>
      <c r="AW2" s="38" t="s">
        <v>22</v>
      </c>
      <c r="AX2" s="36"/>
      <c r="AY2" s="37"/>
      <c r="AZ2" s="29" t="s">
        <v>23</v>
      </c>
      <c r="BA2" s="29" t="s">
        <v>24</v>
      </c>
      <c r="BB2" s="29" t="s">
        <v>25</v>
      </c>
      <c r="BC2" s="29" t="s">
        <v>26</v>
      </c>
      <c r="BD2" s="29" t="s">
        <v>27</v>
      </c>
      <c r="BE2" s="29" t="s">
        <v>28</v>
      </c>
      <c r="BF2" s="29" t="s">
        <v>29</v>
      </c>
      <c r="BG2" s="29" t="s">
        <v>30</v>
      </c>
      <c r="BH2" s="29" t="s">
        <v>31</v>
      </c>
      <c r="BI2" s="29" t="s">
        <v>32</v>
      </c>
      <c r="BJ2" s="29" t="s">
        <v>33</v>
      </c>
      <c r="BK2" s="29" t="s">
        <v>34</v>
      </c>
      <c r="BL2" s="29" t="s">
        <v>35</v>
      </c>
      <c r="BM2" s="29" t="s">
        <v>36</v>
      </c>
      <c r="BN2" s="29" t="s">
        <v>37</v>
      </c>
      <c r="BO2" s="29" t="s">
        <v>38</v>
      </c>
      <c r="BP2" s="29" t="s">
        <v>67</v>
      </c>
      <c r="BQ2" s="29" t="s">
        <v>39</v>
      </c>
      <c r="BR2" s="29" t="s">
        <v>40</v>
      </c>
      <c r="BS2" s="29" t="s">
        <v>68</v>
      </c>
      <c r="BT2" s="29" t="s">
        <v>69</v>
      </c>
      <c r="BU2" s="29" t="s">
        <v>70</v>
      </c>
      <c r="BV2" s="29" t="s">
        <v>41</v>
      </c>
      <c r="BW2" s="41" t="s">
        <v>42</v>
      </c>
      <c r="BX2" s="29" t="s">
        <v>72</v>
      </c>
    </row>
    <row r="3" spans="1:76" s="22" customFormat="1" ht="29" x14ac:dyDescent="0.35">
      <c r="A3" s="34"/>
      <c r="B3" s="30"/>
      <c r="C3" s="30"/>
      <c r="D3" s="30"/>
      <c r="E3" s="30"/>
      <c r="F3" s="30"/>
      <c r="G3" s="24"/>
      <c r="H3" s="30"/>
      <c r="I3" s="30"/>
      <c r="J3" s="30"/>
      <c r="K3" s="30"/>
      <c r="L3" s="30"/>
      <c r="M3" s="30"/>
      <c r="N3" s="32"/>
      <c r="O3" s="25" t="s">
        <v>43</v>
      </c>
      <c r="P3" s="23" t="s">
        <v>44</v>
      </c>
      <c r="Q3" s="23" t="s">
        <v>45</v>
      </c>
      <c r="R3" s="23" t="s">
        <v>46</v>
      </c>
      <c r="S3" s="23" t="s">
        <v>47</v>
      </c>
      <c r="T3" s="23" t="s">
        <v>48</v>
      </c>
      <c r="U3" s="23" t="s">
        <v>49</v>
      </c>
      <c r="V3" s="23" t="s">
        <v>50</v>
      </c>
      <c r="W3" s="23" t="s">
        <v>51</v>
      </c>
      <c r="X3" s="23" t="s">
        <v>52</v>
      </c>
      <c r="Y3" s="23" t="s">
        <v>47</v>
      </c>
      <c r="Z3" s="23" t="s">
        <v>48</v>
      </c>
      <c r="AA3" s="23" t="s">
        <v>49</v>
      </c>
      <c r="AB3" s="23" t="s">
        <v>50</v>
      </c>
      <c r="AC3" s="23" t="s">
        <v>53</v>
      </c>
      <c r="AD3" s="23" t="s">
        <v>47</v>
      </c>
      <c r="AE3" s="23" t="s">
        <v>48</v>
      </c>
      <c r="AF3" s="23" t="s">
        <v>49</v>
      </c>
      <c r="AG3" s="23" t="s">
        <v>50</v>
      </c>
      <c r="AH3" s="23" t="s">
        <v>53</v>
      </c>
      <c r="AI3" s="23" t="s">
        <v>47</v>
      </c>
      <c r="AJ3" s="23" t="s">
        <v>48</v>
      </c>
      <c r="AK3" s="23" t="s">
        <v>49</v>
      </c>
      <c r="AL3" s="23" t="s">
        <v>50</v>
      </c>
      <c r="AM3" s="23" t="s">
        <v>53</v>
      </c>
      <c r="AN3" s="23" t="s">
        <v>47</v>
      </c>
      <c r="AO3" s="23" t="s">
        <v>48</v>
      </c>
      <c r="AP3" s="23" t="s">
        <v>49</v>
      </c>
      <c r="AQ3" s="23" t="s">
        <v>50</v>
      </c>
      <c r="AR3" s="26" t="s">
        <v>53</v>
      </c>
      <c r="AS3" s="34"/>
      <c r="AT3" s="30"/>
      <c r="AU3" s="30"/>
      <c r="AV3" s="30"/>
      <c r="AW3" s="23" t="s">
        <v>54</v>
      </c>
      <c r="AX3" s="23" t="s">
        <v>55</v>
      </c>
      <c r="AY3" s="23" t="s">
        <v>56</v>
      </c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42"/>
      <c r="BX3" s="39"/>
    </row>
    <row r="4" spans="1:76" s="6" customFormat="1" ht="37.5" customHeight="1" x14ac:dyDescent="0.35">
      <c r="A4" s="12" t="s">
        <v>75</v>
      </c>
      <c r="B4" s="7" t="s">
        <v>76</v>
      </c>
      <c r="C4" s="7" t="s">
        <v>77</v>
      </c>
      <c r="D4" s="7" t="s">
        <v>78</v>
      </c>
      <c r="E4" s="7" t="s">
        <v>79</v>
      </c>
      <c r="F4" s="7" t="s">
        <v>66</v>
      </c>
      <c r="G4" s="10" t="s">
        <v>80</v>
      </c>
      <c r="H4" s="7" t="s">
        <v>81</v>
      </c>
      <c r="I4" s="13" t="str">
        <f>TEXT(
  "2021-08-01",
  "JJ/MM/AA"
)</f>
        <v>01/08/21</v>
      </c>
      <c r="J4" s="14" t="s">
        <v>82</v>
      </c>
      <c r="K4" s="14" t="s">
        <v>83</v>
      </c>
      <c r="L4" s="7" t="s">
        <v>84</v>
      </c>
      <c r="M4" s="7" t="s">
        <v>57</v>
      </c>
      <c r="N4" s="15" t="s">
        <v>85</v>
      </c>
      <c r="O4" s="12" t="s">
        <v>86</v>
      </c>
      <c r="P4" s="7" t="s">
        <v>86</v>
      </c>
      <c r="Q4" s="7" t="s">
        <v>87</v>
      </c>
      <c r="R4" s="7" t="s">
        <v>88</v>
      </c>
      <c r="S4" s="16" t="s">
        <v>89</v>
      </c>
      <c r="T4" s="16" t="s">
        <v>90</v>
      </c>
      <c r="U4" s="16" t="s">
        <v>90</v>
      </c>
      <c r="V4" s="16" t="s">
        <v>91</v>
      </c>
      <c r="W4" s="17" t="s">
        <v>92</v>
      </c>
      <c r="X4" s="7" t="s">
        <v>60</v>
      </c>
      <c r="Y4" s="16" t="s">
        <v>86</v>
      </c>
      <c r="Z4" s="16" t="s">
        <v>86</v>
      </c>
      <c r="AA4" s="16" t="s">
        <v>86</v>
      </c>
      <c r="AB4" s="16" t="s">
        <v>86</v>
      </c>
      <c r="AC4" s="8" t="s">
        <v>86</v>
      </c>
      <c r="AD4" s="16" t="s">
        <v>86</v>
      </c>
      <c r="AE4" s="16" t="s">
        <v>86</v>
      </c>
      <c r="AF4" s="16" t="s">
        <v>86</v>
      </c>
      <c r="AG4" s="16" t="s">
        <v>86</v>
      </c>
      <c r="AH4" s="8" t="s">
        <v>86</v>
      </c>
      <c r="AI4" s="16" t="s">
        <v>93</v>
      </c>
      <c r="AJ4" s="16" t="s">
        <v>94</v>
      </c>
      <c r="AK4" s="16" t="s">
        <v>95</v>
      </c>
      <c r="AL4" s="16" t="s">
        <v>96</v>
      </c>
      <c r="AM4" s="8" t="s">
        <v>97</v>
      </c>
      <c r="AN4" s="16" t="s">
        <v>98</v>
      </c>
      <c r="AO4" s="16" t="s">
        <v>99</v>
      </c>
      <c r="AP4" s="16" t="s">
        <v>100</v>
      </c>
      <c r="AQ4" s="16" t="s">
        <v>101</v>
      </c>
      <c r="AR4" s="18" t="s">
        <v>102</v>
      </c>
      <c r="AS4" s="19" t="s">
        <v>103</v>
      </c>
      <c r="AT4" s="7" t="s">
        <v>104</v>
      </c>
      <c r="AU4" s="7" t="s">
        <v>105</v>
      </c>
      <c r="AV4" s="7" t="s">
        <v>106</v>
      </c>
      <c r="AW4" s="7" t="s">
        <v>86</v>
      </c>
      <c r="AX4" s="7" t="s">
        <v>86</v>
      </c>
      <c r="AY4" s="7" t="s">
        <v>86</v>
      </c>
      <c r="AZ4" s="7" t="s">
        <v>86</v>
      </c>
      <c r="BA4" s="7" t="s">
        <v>64</v>
      </c>
      <c r="BB4" s="7" t="s">
        <v>63</v>
      </c>
      <c r="BC4" s="7" t="s">
        <v>107</v>
      </c>
      <c r="BD4" s="7" t="s">
        <v>58</v>
      </c>
      <c r="BE4" s="7" t="s">
        <v>86</v>
      </c>
      <c r="BF4" s="7" t="s">
        <v>86</v>
      </c>
      <c r="BG4" s="7" t="s">
        <v>61</v>
      </c>
      <c r="BH4" s="7" t="s">
        <v>86</v>
      </c>
      <c r="BI4" s="7" t="s">
        <v>65</v>
      </c>
      <c r="BJ4" s="7" t="s">
        <v>59</v>
      </c>
      <c r="BK4" s="7" t="s">
        <v>86</v>
      </c>
      <c r="BL4" s="7" t="s">
        <v>62</v>
      </c>
      <c r="BM4" s="7" t="s">
        <v>108</v>
      </c>
      <c r="BN4" s="20" t="s">
        <v>109</v>
      </c>
      <c r="BO4" s="7" t="s">
        <v>110</v>
      </c>
      <c r="BP4" s="8" t="s">
        <v>111</v>
      </c>
      <c r="BQ4" s="8" t="s">
        <v>112</v>
      </c>
      <c r="BR4" s="8" t="s">
        <v>85</v>
      </c>
      <c r="BS4" s="8" t="s">
        <v>86</v>
      </c>
      <c r="BT4" s="8" t="s">
        <v>86</v>
      </c>
      <c r="BU4" s="8" t="s">
        <v>86</v>
      </c>
      <c r="BV4" s="16" t="s">
        <v>86</v>
      </c>
      <c r="BW4" s="27" t="s">
        <v>113</v>
      </c>
      <c r="BX4" s="28" t="s">
        <v>114</v>
      </c>
    </row>
  </sheetData>
  <sheetProtection pivotTables="0"/>
  <dataConsolidate/>
  <mergeCells count="49">
    <mergeCell ref="BX2:BX3"/>
    <mergeCell ref="AI2:AM2"/>
    <mergeCell ref="AD2:AH2"/>
    <mergeCell ref="Y2:AC2"/>
    <mergeCell ref="AV2:AV3"/>
    <mergeCell ref="AU2:AU3"/>
    <mergeCell ref="AT2:AT3"/>
    <mergeCell ref="AS2:AS3"/>
    <mergeCell ref="AN2:AR2"/>
    <mergeCell ref="BH2:BH3"/>
    <mergeCell ref="BI2:BI3"/>
    <mergeCell ref="BW2:BW3"/>
    <mergeCell ref="BP2:BP3"/>
    <mergeCell ref="BQ2:BQ3"/>
    <mergeCell ref="BR2:BR3"/>
    <mergeCell ref="BK2:BK3"/>
    <mergeCell ref="BA2:BA3"/>
    <mergeCell ref="BB2:BB3"/>
    <mergeCell ref="BC2:BC3"/>
    <mergeCell ref="BD2:BD3"/>
    <mergeCell ref="BE2:BE3"/>
    <mergeCell ref="BF2:BF3"/>
    <mergeCell ref="BG2:BG3"/>
    <mergeCell ref="O2:R2"/>
    <mergeCell ref="S2:X2"/>
    <mergeCell ref="AZ2:AZ3"/>
    <mergeCell ref="AW2:AY2"/>
    <mergeCell ref="BJ2:BJ3"/>
    <mergeCell ref="A2:A3"/>
    <mergeCell ref="B2:B3"/>
    <mergeCell ref="C2:C3"/>
    <mergeCell ref="K2:K3"/>
    <mergeCell ref="H2:H3"/>
    <mergeCell ref="F2:F3"/>
    <mergeCell ref="E2:E3"/>
    <mergeCell ref="D2:D3"/>
    <mergeCell ref="N2:N3"/>
    <mergeCell ref="I2:I3"/>
    <mergeCell ref="J2:J3"/>
    <mergeCell ref="L2:L3"/>
    <mergeCell ref="M2:M3"/>
    <mergeCell ref="BV2:BV3"/>
    <mergeCell ref="BL2:BL3"/>
    <mergeCell ref="BM2:BM3"/>
    <mergeCell ref="BN2:BN3"/>
    <mergeCell ref="BO2:BO3"/>
    <mergeCell ref="BS2:BS3"/>
    <mergeCell ref="BT2:BT3"/>
    <mergeCell ref="BU2:BU3"/>
  </mergeCells>
  <dataValidations xWindow="916" yWindow="853" count="41">
    <dataValidation type="date" operator="greaterThanOrEqual" allowBlank="1" showInputMessage="1" showErrorMessage="1" errorTitle="Attention !" error="La date ne peut pas être inférieur à la date du jour" sqref="I4:I298" xr:uid="{00000000-0002-0000-0000-000000000000}">
      <formula1>$A$1</formula1>
    </dataValidation>
    <dataValidation type="textLength" allowBlank="1" showInputMessage="1" showErrorMessage="1" errorTitle="Attention!" error="Le Code EAN /GENCOD_x000a_doit comprendre entre 8 et 13 caractères" sqref="BP5:BU298" xr:uid="{00000000-0002-0000-0000-000001000000}">
      <formula1>8</formula1>
      <formula2>13</formula2>
    </dataValidation>
    <dataValidation type="textLength" operator="lessThanOrEqual" allowBlank="1" showInputMessage="1" showErrorMessage="1" errorTitle="Attention!" error="250 caractères maximum" prompt="250 caractères maximum" sqref="AT4:AT298" xr:uid="{00000000-0002-0000-0000-000002000000}">
      <formula1>250</formula1>
    </dataValidation>
    <dataValidation type="textLength" operator="lessThanOrEqual" allowBlank="1" showInputMessage="1" showErrorMessage="1" errorTitle="Attention!" error="160 caractères maximum" prompt="160 caractères maximum" sqref="AS4:AS298" xr:uid="{00000000-0002-0000-0000-000003000000}">
      <formula1>160</formula1>
    </dataValidation>
    <dataValidation type="textLength" operator="lessThanOrEqual" allowBlank="1" showInputMessage="1" showErrorMessage="1" errorTitle="Attention!" error="2000 caractères maximum" prompt="2000 caractères maximum" sqref="AU4:AU298" xr:uid="{00000000-0002-0000-0000-000004000000}">
      <formula1>2000</formula1>
    </dataValidation>
    <dataValidation type="textLength" operator="lessThanOrEqual" allowBlank="1" showInputMessage="1" showErrorMessage="1" errorTitle="Attention!" error="Le Code couleur doit être inférieur ou égal à 8 caractères" prompt="8 caractères maxi" sqref="BV4:BV298" xr:uid="{00000000-0002-0000-0000-000005000000}">
      <formula1>8</formula1>
    </dataValidation>
    <dataValidation type="textLength" operator="lessThanOrEqual" allowBlank="1" showInputMessage="1" showErrorMessage="1" errorTitle="Attention!" error="1000 caractères maximum" prompt="1000 caractères maximum" sqref="BM4:BM298 BO4:BO298" xr:uid="{00000000-0002-0000-0000-000006000000}">
      <formula1>1000</formula1>
    </dataValidation>
    <dataValidation type="textLength" operator="lessThanOrEqual" allowBlank="1" showInputMessage="1" showErrorMessage="1" errorTitle="Attention!" error="200 caractères maximum" prompt="200 caractères maximum" sqref="AW4:AY298" xr:uid="{00000000-0002-0000-0000-000007000000}">
      <formula1>200</formula1>
    </dataValidation>
    <dataValidation errorStyle="warning" operator="equal" allowBlank="1" showInputMessage="1" showErrorMessage="1" promptTitle="Attention !" prompt="Le PCB doit être multiple du SPCB." sqref="Q4:Q298" xr:uid="{00000000-0002-0000-0000-000008000000}"/>
    <dataValidation errorStyle="warning" operator="equal" allowBlank="1" showInputMessage="1" showErrorMessage="1" promptTitle="Attention !" prompt="Si le SSPCB existe, le SPCB doit être multiple du SSPCB." sqref="P4:P298" xr:uid="{00000000-0002-0000-0000-000009000000}"/>
    <dataValidation type="decimal" allowBlank="1" showInputMessage="1" showErrorMessage="1" error="Les dimensions doivent être saisies en millimètre (mm) ou la taille du produit dépasse 1000mm." sqref="W4:W298" xr:uid="{00000000-0002-0000-0000-00000A000000}">
      <formula1>1</formula1>
      <formula2>1000</formula2>
    </dataValidation>
    <dataValidation allowBlank="1" showInputMessage="1" showErrorMessage="1" promptTitle="Attention !" prompt="Veillez au respect des CGL" sqref="AN4:AQ298 AI4:AL298 Y4:AB298 AD4:AD298 AE5:AG298" xr:uid="{00000000-0002-0000-0000-00000B000000}"/>
    <dataValidation errorStyle="warning" operator="equal" allowBlank="1" showInputMessage="1" showErrorMessage="1" promptTitle="Attention !" prompt="La Palette doit être multiple du PCB." sqref="R4:R298" xr:uid="{00000000-0002-0000-0000-00000C000000}"/>
    <dataValidation type="whole" allowBlank="1" showInputMessage="1" showErrorMessage="1" sqref="S4:S298 T5:V298" xr:uid="{00000000-0002-0000-0000-00000D000000}">
      <formula1>1</formula1>
      <formula2>1000</formula2>
    </dataValidation>
    <dataValidation type="textLength" allowBlank="1" showInputMessage="1" showErrorMessage="1" errorTitle="Attention!" error="Le Code EAN / GENCOD_x000a_doit être compris entre 8 et 13 caractères" prompt="Le Code EAN / GENCOD_x000a_doit être compris entre 8 et 13 caractères" sqref="G4:G298" xr:uid="{00000000-0002-0000-0000-00000E000000}">
      <formula1>8</formula1>
      <formula2>13</formula2>
    </dataValidation>
    <dataValidation type="textLength" allowBlank="1" showInputMessage="1" showErrorMessage="1" errorTitle="Attention!" error="Le Code EAN / GENCOD_x000a_doit comprendre entre 8 et 13 caractères" prompt="Le Code EAN / GENCOD_x000a_doit comprendre entre 8 et 13 caractères" sqref="N4:N298" xr:uid="{00000000-0002-0000-0000-00000F000000}">
      <formula1>8</formula1>
      <formula2>13</formula2>
    </dataValidation>
    <dataValidation type="textLength" allowBlank="1" showInputMessage="1" showErrorMessage="1" errorTitle="Attention!" error="Le Code EAN / GENCOD_x000a_doit être compris entre 8 et 14 caractères" prompt="Le Code EAN / GENCOD_x000a_doit être compris entre 8 et 14 caractères" sqref="AR4:AR298 AM4:AM298 AC4:AC298" xr:uid="{00000000-0002-0000-0000-000010000000}">
      <formula1>8</formula1>
      <formula2>14</formula2>
    </dataValidation>
    <dataValidation type="textLength" allowBlank="1" showInputMessage="1" showErrorMessage="1" errorTitle="Attention!" error="Le Code EAN / GENCOD_x000a_doit être compris entre 8 et 14 caractères" prompt="Le Code EAN / GENCOD_x000a_doit être compris entre 8 et 14 caractères_x000a_" sqref="AH4:AH298" xr:uid="{00000000-0002-0000-0000-000011000000}">
      <formula1>8</formula1>
      <formula2>14</formula2>
    </dataValidation>
    <dataValidation type="textLength" operator="lessThanOrEqual" allowBlank="1" showInputMessage="1" showErrorMessage="1" errorTitle="Attention!" error="10000 caractères maximum" prompt="10000 caractères maximum" sqref="BN4:BN298" xr:uid="{00000000-0002-0000-0000-000012000000}">
      <formula1>10000</formula1>
    </dataValidation>
    <dataValidation type="decimal" operator="lessThan" allowBlank="1" showInputMessage="1" showErrorMessage="1" error="Prix d'achat incohérent ou trop élevé" sqref="K5:K298" xr:uid="{00000000-0002-0000-0000-000013000000}">
      <formula1>10000</formula1>
    </dataValidation>
    <dataValidation type="textLength" operator="lessThanOrEqual" allowBlank="1" showInputMessage="1" showErrorMessage="1" error="160 caractères maximum" prompt="80 caractères maximum" sqref="D4:E298" xr:uid="{00000000-0002-0000-0000-000014000000}">
      <formula1>80</formula1>
    </dataValidation>
    <dataValidation type="list" allowBlank="1" showInputMessage="1" showErrorMessage="1" sqref="F4:F298" xr:uid="{00000000-0002-0000-0000-000015000000}">
      <formula1>$D$1040756:$D$1041094</formula1>
    </dataValidation>
    <dataValidation type="list" allowBlank="1" showInputMessage="1" showErrorMessage="1" sqref="H4:H298 BG5:BG298" xr:uid="{00000000-0002-0000-0000-000016000000}">
      <formula1>#REF!</formula1>
    </dataValidation>
    <dataValidation type="list" allowBlank="1" showInputMessage="1" showErrorMessage="1" sqref="L5:L298" xr:uid="{00000000-0002-0000-0000-000017000000}">
      <formula1>$F$1040756:$F$1040758</formula1>
    </dataValidation>
    <dataValidation type="list" allowBlank="1" showInputMessage="1" showErrorMessage="1" sqref="M4:M298" xr:uid="{00000000-0002-0000-0000-000018000000}">
      <formula1>$X$1040756:$X$1040757</formula1>
    </dataValidation>
    <dataValidation type="list" allowBlank="1" showInputMessage="1" showErrorMessage="1" sqref="X5:X298" xr:uid="{00000000-0002-0000-0000-000019000000}">
      <formula1>$U$1040756:$U$1040760</formula1>
    </dataValidation>
    <dataValidation type="list" allowBlank="1" showInputMessage="1" showErrorMessage="1" sqref="AV5:AV298" xr:uid="{00000000-0002-0000-0000-00001A000000}">
      <formula1>$G$1040756:$G$1040778</formula1>
    </dataValidation>
    <dataValidation type="list" allowBlank="1" showInputMessage="1" showErrorMessage="1" sqref="AZ5:AZ298" xr:uid="{00000000-0002-0000-0000-00001B000000}">
      <formula1>$H$1040756:$H$1040772</formula1>
    </dataValidation>
    <dataValidation type="list" allowBlank="1" showInputMessage="1" showErrorMessage="1" sqref="BA5:BB298" xr:uid="{00000000-0002-0000-0000-00001C000000}">
      <formula1>$I$1040756:$I$1040764</formula1>
    </dataValidation>
    <dataValidation type="list" allowBlank="1" showInputMessage="1" showErrorMessage="1" sqref="BC5:BC298" xr:uid="{00000000-0002-0000-0000-00001D000000}">
      <formula1>$J$1040756:$J$1040758</formula1>
    </dataValidation>
    <dataValidation type="list" allowBlank="1" showInputMessage="1" showErrorMessage="1" sqref="BD5:BD298" xr:uid="{00000000-0002-0000-0000-00001E000000}">
      <formula1>$K$1040756:$K$1040773</formula1>
    </dataValidation>
    <dataValidation type="list" allowBlank="1" showInputMessage="1" showErrorMessage="1" sqref="BE5:BE298" xr:uid="{00000000-0002-0000-0000-00001F000000}">
      <formula1>$L$1040756:$L$1040759</formula1>
    </dataValidation>
    <dataValidation type="list" allowBlank="1" showInputMessage="1" showErrorMessage="1" sqref="BF5:BF298" xr:uid="{00000000-0002-0000-0000-000020000000}">
      <formula1>$M$1040756:$M$1040776</formula1>
    </dataValidation>
    <dataValidation type="list" allowBlank="1" showInputMessage="1" showErrorMessage="1" sqref="BH5:BH298" xr:uid="{00000000-0002-0000-0000-000021000000}">
      <formula1>$N$1040756:$N$1040758</formula1>
    </dataValidation>
    <dataValidation type="list" allowBlank="1" showInputMessage="1" showErrorMessage="1" sqref="BI5:BI298" xr:uid="{00000000-0002-0000-0000-000022000000}">
      <formula1>$O$1040756:$O$1040775</formula1>
    </dataValidation>
    <dataValidation type="list" allowBlank="1" showInputMessage="1" showErrorMessage="1" sqref="BJ5:BK298" xr:uid="{00000000-0002-0000-0000-000023000000}">
      <formula1>$P$1040756:$P$1040766</formula1>
    </dataValidation>
    <dataValidation type="list" allowBlank="1" showInputMessage="1" showErrorMessage="1" sqref="BL5:BL298" xr:uid="{00000000-0002-0000-0000-000024000000}">
      <formula1>$Q$1040756:$Q$1040783</formula1>
    </dataValidation>
    <dataValidation type="list" allowBlank="1" showInputMessage="1" showErrorMessage="1" sqref="BW5:BW298" xr:uid="{00000000-0002-0000-0000-000025000000}">
      <formula1>$W$1040756:$W$1040845</formula1>
    </dataValidation>
    <dataValidation type="whole" allowBlank="1" showInputMessage="1" showErrorMessage="1" promptTitle="Attention !" prompt="Veillez au respect des CGL" sqref="AB4" xr:uid="{00000000-0002-0000-0000-000026000000}">
      <formula1>1</formula1>
      <formula2>1000</formula2>
    </dataValidation>
    <dataValidation operator="lessThan" allowBlank="1" showInputMessage="1" showErrorMessage="1" error="Prix d'achat incohérent ou trop élevé" sqref="K4 J1:J1048576" xr:uid="{00000000-0002-0000-0000-000027000000}"/>
    <dataValidation allowBlank="1" showInputMessage="1" showErrorMessage="1" errorTitle="Attention!" error="Le Code EAN /GENCOD_x000a_doit comprendre entre 8 et 13 caractères" sqref="BS4:BU4" xr:uid="{00000000-0002-0000-0000-000028000000}"/>
  </dataValidations>
  <pageMargins left="0.70866141732283472" right="0.70866141732283472" top="0.74803149606299213" bottom="0.74803149606299213" header="0.31496062992125984" footer="0.31496062992125984"/>
  <pageSetup paperSize="9" scale="49" fitToWidth="5" fitToHeight="4" orientation="landscape" r:id="rId1"/>
  <headerFooter>
    <oddFooter>&amp;C&amp;1#&amp;"arial"&amp;9&amp;K008000 C1 – Usage interne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48EC3B59C5A44D90715D15F29B33D8" ma:contentTypeVersion="11" ma:contentTypeDescription="Crée un document." ma:contentTypeScope="" ma:versionID="289655a479a0a25a31f3f710eec41a52">
  <xsd:schema xmlns:xsd="http://www.w3.org/2001/XMLSchema" xmlns:xs="http://www.w3.org/2001/XMLSchema" xmlns:p="http://schemas.microsoft.com/office/2006/metadata/properties" xmlns:ns2="3bf844de-530b-4725-81a5-f400544c5673" xmlns:ns3="65acf138-22c3-4709-8d18-9cd021517ca3" targetNamespace="http://schemas.microsoft.com/office/2006/metadata/properties" ma:root="true" ma:fieldsID="d389e624b6fd73a2bfb6293f8d3fa38b" ns2:_="" ns3:_="">
    <xsd:import namespace="3bf844de-530b-4725-81a5-f400544c5673"/>
    <xsd:import namespace="65acf138-22c3-4709-8d18-9cd021517c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844de-530b-4725-81a5-f400544c56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tags" ma:index="15" nillable="true" ma:displayName="tags" ma:format="Dropdown" ma:internalName="tags">
      <xsd:simpleType>
        <xsd:restriction base="dms:Text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acf138-22c3-4709-8d18-9cd021517ca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gs xmlns="3bf844de-530b-4725-81a5-f400544c5673" xsi:nil="true"/>
  </documentManagement>
</p:properties>
</file>

<file path=customXml/itemProps1.xml><?xml version="1.0" encoding="utf-8"?>
<ds:datastoreItem xmlns:ds="http://schemas.openxmlformats.org/officeDocument/2006/customXml" ds:itemID="{1F5388BC-2B61-4EBD-A09E-67FD5FE083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D7E5C8-0134-4A16-AAF6-FA3DC7D509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f844de-530b-4725-81a5-f400544c5673"/>
    <ds:schemaRef ds:uri="65acf138-22c3-4709-8d18-9cd021517c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88EB85-E921-498B-A056-8AE63B11A2E7}">
  <ds:schemaRefs>
    <ds:schemaRef ds:uri="http://purl.org/dc/dcmitype/"/>
    <ds:schemaRef ds:uri="http://schemas.microsoft.com/office/2006/documentManagement/types"/>
    <ds:schemaRef ds:uri="3bf844de-530b-4725-81a5-f400544c5673"/>
    <ds:schemaRef ds:uri="http://purl.org/dc/elements/1.1/"/>
    <ds:schemaRef ds:uri="http://schemas.microsoft.com/office/2006/metadata/properties"/>
    <ds:schemaRef ds:uri="65acf138-22c3-4709-8d18-9cd021517ca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référencement</vt:lpstr>
      <vt:lpstr>'Fiche référencement'!Zone_d_impression</vt:lpstr>
    </vt:vector>
  </TitlesOfParts>
  <Manager/>
  <Company>NOCIBE France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Haudrechy Thierry</dc:creator>
  <cp:keywords/>
  <dc:description/>
  <cp:lastModifiedBy>CALLOU Adrien</cp:lastModifiedBy>
  <cp:revision/>
  <dcterms:created xsi:type="dcterms:W3CDTF">2013-12-18T09:49:30Z</dcterms:created>
  <dcterms:modified xsi:type="dcterms:W3CDTF">2021-07-29T12:38:31Z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2957147</vt:lpwstr>
  </property>
  <property fmtid="{D5CDD505-2E9C-101B-9397-08002B2CF9AE}" pid="3" name="NXPowerLiteSettings">
    <vt:lpwstr>E7000400038000</vt:lpwstr>
  </property>
  <property fmtid="{D5CDD505-2E9C-101B-9397-08002B2CF9AE}" pid="4" name="NXPowerLiteVersion">
    <vt:lpwstr>D5.0.6</vt:lpwstr>
  </property>
  <property fmtid="{D5CDD505-2E9C-101B-9397-08002B2CF9AE}" pid="5" name="ContentTypeId">
    <vt:lpwstr>0x0101007148EC3B59C5A44D90715D15F29B33D8</vt:lpwstr>
  </property>
  <property fmtid="{D5CDD505-2E9C-101B-9397-08002B2CF9AE}" pid="6" name="MSIP_Label_645dad89-2096-47a1-b1b1-c9d057667e94_Enabled">
    <vt:lpwstr>True</vt:lpwstr>
  </property>
  <property fmtid="{D5CDD505-2E9C-101B-9397-08002B2CF9AE}" pid="7" name="MSIP_Label_645dad89-2096-47a1-b1b1-c9d057667e94_SiteId">
    <vt:lpwstr>e4e1abd9-eac7-4a71-ab52-da5c998aa7ba</vt:lpwstr>
  </property>
  <property fmtid="{D5CDD505-2E9C-101B-9397-08002B2CF9AE}" pid="8" name="MSIP_Label_645dad89-2096-47a1-b1b1-c9d057667e94_Owner">
    <vt:lpwstr>annie.kizayilawoko@loreal.com</vt:lpwstr>
  </property>
  <property fmtid="{D5CDD505-2E9C-101B-9397-08002B2CF9AE}" pid="9" name="MSIP_Label_645dad89-2096-47a1-b1b1-c9d057667e94_SetDate">
    <vt:lpwstr>2019-06-25T09:41:47.8053922Z</vt:lpwstr>
  </property>
  <property fmtid="{D5CDD505-2E9C-101B-9397-08002B2CF9AE}" pid="10" name="MSIP_Label_645dad89-2096-47a1-b1b1-c9d057667e94_Name">
    <vt:lpwstr>C1 - Internal use</vt:lpwstr>
  </property>
  <property fmtid="{D5CDD505-2E9C-101B-9397-08002B2CF9AE}" pid="11" name="MSIP_Label_645dad89-2096-47a1-b1b1-c9d057667e94_Application">
    <vt:lpwstr>Microsoft Azure Information Protection</vt:lpwstr>
  </property>
  <property fmtid="{D5CDD505-2E9C-101B-9397-08002B2CF9AE}" pid="12" name="MSIP_Label_645dad89-2096-47a1-b1b1-c9d057667e94_Extended_MSFT_Method">
    <vt:lpwstr>Automatic</vt:lpwstr>
  </property>
  <property fmtid="{D5CDD505-2E9C-101B-9397-08002B2CF9AE}" pid="13" name="Sensitivity">
    <vt:lpwstr>C1 - Internal use</vt:lpwstr>
  </property>
</Properties>
</file>