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CAF_LRP\service\09 - COMMERCE\Animation Commerciale\1. CYCLES COMMERCIAUX\CYCLE 2 2021\TARIF\"/>
    </mc:Choice>
  </mc:AlternateContent>
  <xr:revisionPtr revIDLastSave="0" documentId="13_ncr:1_{8B3AFD46-B873-41D8-8C1C-A76A4B4F788E}" xr6:coauthVersionLast="45" xr6:coauthVersionMax="45" xr10:uidLastSave="{00000000-0000-0000-0000-000000000000}"/>
  <bookViews>
    <workbookView xWindow="-110" yWindow="-110" windowWidth="19420" windowHeight="10420" activeTab="2" xr2:uid="{00000000-000D-0000-FFFF-FFFF00000000}"/>
  </bookViews>
  <sheets>
    <sheet name="Existant SOIN C121" sheetId="1" r:id="rId1"/>
    <sheet name="Existant MAQUILLAGE C121" sheetId="4" r:id="rId2"/>
    <sheet name="Nouveautés + Promotions" sheetId="5" r:id="rId3"/>
    <sheet name="Feuil1" sheetId="6" r:id="rId4"/>
  </sheets>
  <externalReferences>
    <externalReference r:id="rId5"/>
  </externalReferences>
  <definedNames>
    <definedName name="_xlnm._FilterDatabase" localSheetId="0" hidden="1">'Existant SOIN C121'!$A$4:$I$270</definedName>
    <definedName name="_xlnm._FilterDatabase" localSheetId="2" hidden="1">'Nouveautés + Promotions'!$B$3:$C$3</definedName>
    <definedName name="_xlnm.Print_Titles" localSheetId="0">'Existant SOIN C121'!$2:$4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_xlnm.Print_Area" localSheetId="1">'Existant MAQUILLAGE C121'!$A$3:$G$82</definedName>
    <definedName name="_xlnm.Print_Area" localSheetId="0">'Existant SOIN C121'!$A$2:$G$264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5" l="1"/>
  <c r="D104" i="1" l="1"/>
  <c r="D66" i="4" l="1"/>
  <c r="D65" i="4"/>
  <c r="D64" i="4"/>
  <c r="D63" i="4"/>
  <c r="D62" i="4"/>
  <c r="D61" i="4"/>
  <c r="D60" i="4"/>
  <c r="D59" i="4"/>
  <c r="D58" i="4"/>
  <c r="D57" i="4"/>
  <c r="D54" i="4"/>
  <c r="D53" i="4"/>
  <c r="D51" i="4"/>
  <c r="D50" i="4"/>
  <c r="D48" i="4"/>
  <c r="D47" i="4"/>
  <c r="D45" i="4"/>
  <c r="D44" i="4"/>
  <c r="D43" i="4"/>
  <c r="D41" i="4"/>
  <c r="D40" i="4"/>
  <c r="D39" i="4"/>
  <c r="D34" i="4"/>
  <c r="D33" i="4"/>
  <c r="D30" i="4"/>
  <c r="D29" i="4"/>
  <c r="D26" i="4"/>
  <c r="D25" i="4"/>
  <c r="D24" i="4"/>
  <c r="D21" i="4"/>
  <c r="D18" i="4"/>
  <c r="D15" i="4"/>
  <c r="D12" i="4"/>
  <c r="D9" i="4"/>
  <c r="D8" i="4"/>
  <c r="D262" i="1"/>
  <c r="D261" i="1"/>
  <c r="D260" i="1"/>
  <c r="D257" i="1"/>
  <c r="D254" i="1"/>
  <c r="D253" i="1"/>
  <c r="D252" i="1"/>
  <c r="D251" i="1"/>
  <c r="D250" i="1"/>
  <c r="D249" i="1"/>
  <c r="D246" i="1"/>
  <c r="D245" i="1"/>
  <c r="D244" i="1"/>
  <c r="D243" i="1"/>
  <c r="D240" i="1"/>
  <c r="D239" i="1"/>
  <c r="D238" i="1"/>
  <c r="D235" i="1"/>
  <c r="D234" i="1"/>
  <c r="D233" i="1"/>
  <c r="D232" i="1"/>
  <c r="D231" i="1"/>
  <c r="D230" i="1"/>
  <c r="D229" i="1"/>
  <c r="D228" i="1"/>
  <c r="D227" i="1"/>
  <c r="D226" i="1"/>
  <c r="D224" i="1"/>
  <c r="D242" i="1"/>
  <c r="D241" i="1"/>
  <c r="D221" i="1"/>
  <c r="D220" i="1"/>
  <c r="D217" i="1"/>
  <c r="D216" i="1"/>
  <c r="D212" i="1"/>
  <c r="D211" i="1"/>
  <c r="D210" i="1"/>
  <c r="D209" i="1"/>
  <c r="D208" i="1"/>
  <c r="D205" i="1"/>
  <c r="D204" i="1"/>
  <c r="D203" i="1"/>
  <c r="D202" i="1"/>
  <c r="D201" i="1"/>
  <c r="D200" i="1"/>
  <c r="D199" i="1"/>
  <c r="D196" i="1"/>
  <c r="D195" i="1"/>
  <c r="D194" i="1"/>
  <c r="D191" i="1"/>
  <c r="D190" i="1"/>
  <c r="D188" i="1"/>
  <c r="D187" i="1"/>
  <c r="D186" i="1"/>
  <c r="D185" i="1"/>
  <c r="D189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7" i="1"/>
  <c r="D166" i="1"/>
  <c r="D165" i="1"/>
  <c r="D164" i="1"/>
  <c r="D163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0" i="1"/>
  <c r="D139" i="1"/>
  <c r="D138" i="1"/>
  <c r="D137" i="1"/>
  <c r="D136" i="1"/>
  <c r="D135" i="1"/>
  <c r="D134" i="1"/>
  <c r="D133" i="1"/>
  <c r="D130" i="1"/>
  <c r="D129" i="1"/>
  <c r="D125" i="1"/>
  <c r="D126" i="1"/>
  <c r="D124" i="1"/>
  <c r="D118" i="1"/>
  <c r="D119" i="1"/>
  <c r="D120" i="1"/>
  <c r="D121" i="1"/>
  <c r="D117" i="1"/>
  <c r="D112" i="1"/>
  <c r="D113" i="1"/>
  <c r="D114" i="1"/>
  <c r="D111" i="1"/>
  <c r="D106" i="1"/>
  <c r="D107" i="1"/>
  <c r="D108" i="1"/>
  <c r="D105" i="1"/>
  <c r="D100" i="1"/>
  <c r="D99" i="1"/>
  <c r="D94" i="1"/>
  <c r="D95" i="1"/>
  <c r="D96" i="1"/>
  <c r="D93" i="1"/>
  <c r="D89" i="1"/>
  <c r="D90" i="1"/>
  <c r="D88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42" i="1"/>
  <c r="D34" i="1"/>
  <c r="D35" i="1"/>
  <c r="D36" i="1"/>
  <c r="D37" i="1"/>
  <c r="D38" i="1"/>
  <c r="D39" i="1"/>
  <c r="D33" i="1"/>
  <c r="D27" i="1"/>
  <c r="D28" i="1"/>
  <c r="D29" i="1"/>
  <c r="D30" i="1"/>
  <c r="D26" i="1"/>
  <c r="D15" i="1"/>
  <c r="D16" i="1"/>
  <c r="D17" i="1"/>
  <c r="D18" i="1"/>
  <c r="D19" i="1"/>
  <c r="D20" i="1"/>
  <c r="D21" i="1"/>
  <c r="D22" i="1"/>
  <c r="D14" i="1"/>
  <c r="D11" i="1"/>
  <c r="D8" i="1"/>
  <c r="D7" i="1"/>
</calcChain>
</file>

<file path=xl/sharedStrings.xml><?xml version="1.0" encoding="utf-8"?>
<sst xmlns="http://schemas.openxmlformats.org/spreadsheetml/2006/main" count="719" uniqueCount="403">
  <si>
    <t>30 ml</t>
  </si>
  <si>
    <t>200 ml</t>
  </si>
  <si>
    <t>150 ml</t>
  </si>
  <si>
    <t>15 ml</t>
  </si>
  <si>
    <t>9 g</t>
  </si>
  <si>
    <t>ANTHELIOS 50+ Stick Lèvres</t>
  </si>
  <si>
    <t>POSTHELIOS</t>
  </si>
  <si>
    <t>APRES SOLEIL</t>
  </si>
  <si>
    <t>100 ml</t>
  </si>
  <si>
    <t>AUTOHELIOS Gel-Crème</t>
  </si>
  <si>
    <t>AUTOBRONZANT</t>
  </si>
  <si>
    <t>50 ml</t>
  </si>
  <si>
    <t>ANTHELIOS 50+ Dermo-Pediatrics Lait 100 ml</t>
  </si>
  <si>
    <t>125 ml</t>
  </si>
  <si>
    <t>300 ml</t>
  </si>
  <si>
    <t>SOLAIRES ANTHELIOS</t>
  </si>
  <si>
    <t>400 ml</t>
  </si>
  <si>
    <t>KERIUM Pellicules Sèches</t>
  </si>
  <si>
    <t>KERIUM Pellicules Grasses</t>
  </si>
  <si>
    <t>KERIUM DS</t>
  </si>
  <si>
    <t>40 ml</t>
  </si>
  <si>
    <t>CAPILLAIRES</t>
  </si>
  <si>
    <t>ISO-UREA</t>
  </si>
  <si>
    <t>750 ml</t>
  </si>
  <si>
    <t>40 g</t>
  </si>
  <si>
    <t>TOILETTE PHYSIOLOGIQUE</t>
  </si>
  <si>
    <t>LIPIKAR Surgras Liquide 400 ml</t>
  </si>
  <si>
    <t>LIPIKAR Surgras Liquide 200 ml</t>
  </si>
  <si>
    <t>150 g</t>
  </si>
  <si>
    <t>LIPIKAR Pain Surgras</t>
  </si>
  <si>
    <t>EFFACLAR Lotion Astringente</t>
  </si>
  <si>
    <t>CICATRISANT</t>
  </si>
  <si>
    <t>COLD CREAM Naturel tube 100 ml</t>
  </si>
  <si>
    <t>DIVERS SOINS VISAGE</t>
  </si>
  <si>
    <t>SUBSTIANE [+] Yeux</t>
  </si>
  <si>
    <t>SUBSTIANE [+] Extra Riche</t>
  </si>
  <si>
    <t>SUBSTIANE [+]</t>
  </si>
  <si>
    <t>SUBSTIANE</t>
  </si>
  <si>
    <t>ROSALIAC</t>
  </si>
  <si>
    <t>HYDRANORME</t>
  </si>
  <si>
    <t>4,7 ml</t>
  </si>
  <si>
    <t>NUTRITIC Lèvres</t>
  </si>
  <si>
    <t>NUTRITION</t>
  </si>
  <si>
    <t>1,5 ml</t>
  </si>
  <si>
    <t>TOLERIANE Dermo-Nettoyant 400 ml</t>
  </si>
  <si>
    <t>TOLERIANE Dermo-Nettoyant 200 ml</t>
  </si>
  <si>
    <t>TOLERIANE Dosettes Démaquillantes Yeux</t>
  </si>
  <si>
    <t>TOLERIANE Ultra</t>
  </si>
  <si>
    <t>TOLERIANE</t>
  </si>
  <si>
    <t>HYDRAPHASE INTENSE Riche</t>
  </si>
  <si>
    <t>HYDRAPHASE INTENSE Légère</t>
  </si>
  <si>
    <t>HYDRAPHASE</t>
  </si>
  <si>
    <t>HYDREANE Riche</t>
  </si>
  <si>
    <t>HYDREANE Légère</t>
  </si>
  <si>
    <t>HYDREANE</t>
  </si>
  <si>
    <t>SOINS DU VISAGE</t>
  </si>
  <si>
    <t>LOTION APAISANTE Physiologique 200 ml</t>
  </si>
  <si>
    <t>RESPECTISSIME Démaquillant Yeux Waterproof</t>
  </si>
  <si>
    <t>RESPECTISSIME</t>
  </si>
  <si>
    <t>NETTOYAGE DU VISAGE</t>
  </si>
  <si>
    <t>UNITE DE
COMMANDE</t>
  </si>
  <si>
    <t>CODE EAN</t>
  </si>
  <si>
    <t>CONTENANCE</t>
  </si>
  <si>
    <t>DESIGNATION</t>
  </si>
  <si>
    <t>6 ml</t>
  </si>
  <si>
    <t>4 ml</t>
  </si>
  <si>
    <t>1,1 g</t>
  </si>
  <si>
    <t>4,4 g</t>
  </si>
  <si>
    <t>PALETTE OMBRE DOUCE 04 Smoky Prune</t>
  </si>
  <si>
    <t>PALETTE OMBRE DOUCE 02 Smoky Brun</t>
  </si>
  <si>
    <t>PALETTE OMBRE DOUCE 01 Smoky Gris</t>
  </si>
  <si>
    <t>EAN</t>
  </si>
  <si>
    <t>ROSALIAC UV Légère</t>
  </si>
  <si>
    <t>ROSALIAC AR Intense</t>
  </si>
  <si>
    <t>CICAPLAST BAUME B5 40 ml</t>
  </si>
  <si>
    <t>LIPIKAR Xerand 50 ml</t>
  </si>
  <si>
    <t>ROSE</t>
  </si>
  <si>
    <t>CORAIL</t>
  </si>
  <si>
    <t>ROUGE</t>
  </si>
  <si>
    <t>BEIGE</t>
  </si>
  <si>
    <t>BRUN</t>
  </si>
  <si>
    <t>HYDREANE Extra Riche</t>
  </si>
  <si>
    <t>GOMMAGE Physiologique 50 ml</t>
  </si>
  <si>
    <t>5 g</t>
  </si>
  <si>
    <t>0 000 030 102 415</t>
  </si>
  <si>
    <t>0 000 030 102 422</t>
  </si>
  <si>
    <t>3</t>
  </si>
  <si>
    <t>NUTRITIC INTENSE TUBE</t>
  </si>
  <si>
    <t xml:space="preserve">NUTRITIC INTENSE POT </t>
  </si>
  <si>
    <t>HYDRAPHASE INTENSE UV Riche</t>
  </si>
  <si>
    <t>HYDRAPHASE INTENSE UV Légère</t>
  </si>
  <si>
    <t>HYDRAPHASE INTENSE Masque</t>
  </si>
  <si>
    <t>HYDRAPHASE INTENSE Sérum</t>
  </si>
  <si>
    <t>EFFACLAR Mat</t>
  </si>
  <si>
    <t>CICAPLAST MAINS</t>
  </si>
  <si>
    <t>CICAPLAST LEVRES</t>
  </si>
  <si>
    <t>7,5 ml</t>
  </si>
  <si>
    <t>PIGMENTCLAR</t>
  </si>
  <si>
    <t>EFFACLAR H</t>
  </si>
  <si>
    <t>ISO-UREA MD Baume Psoriasis 100 ml</t>
  </si>
  <si>
    <t xml:space="preserve">ANTHELIOS 50+ Stick Zones Sensibles </t>
  </si>
  <si>
    <t>TOLERIANE Ultra Fluide</t>
  </si>
  <si>
    <t>PIGMENTCLAR Sérum</t>
  </si>
  <si>
    <t>PIGMENTCLAR Yeux</t>
  </si>
  <si>
    <t>PIGMENTCLAR Soin</t>
  </si>
  <si>
    <t>LOT*2 LIPIKAR Pains Surgras</t>
  </si>
  <si>
    <t>2*150 g</t>
  </si>
  <si>
    <t>KERIUM Doux Shampoing Gel</t>
  </si>
  <si>
    <t>ANTHELIOS 50+ Dermo-Pediatrics Lait Bébés</t>
  </si>
  <si>
    <t>LIPIKAR Gel Lavant 750 ml</t>
  </si>
  <si>
    <t>HYDRAPHASE INTENSE Yeux</t>
  </si>
  <si>
    <t>2*400 ml</t>
  </si>
  <si>
    <t>TOLERIANE Ultra Yeux</t>
  </si>
  <si>
    <t>20 ml</t>
  </si>
  <si>
    <t>EFFACLAR K [+]</t>
  </si>
  <si>
    <t>7,6 ml</t>
  </si>
  <si>
    <t>2*150 ml</t>
  </si>
  <si>
    <t>2*50 ml</t>
  </si>
  <si>
    <t>TOLERIANE Ultra Nuit</t>
  </si>
  <si>
    <t>LIPIKAR Syndet AP [+] 200 ml</t>
  </si>
  <si>
    <t>LIPIKAR Syndet AP [+] 400 ml</t>
  </si>
  <si>
    <t>CICAPLAST LAVANT B5 200 ml</t>
  </si>
  <si>
    <t>1,3 g</t>
  </si>
  <si>
    <t xml:space="preserve"> 1,3 g</t>
  </si>
  <si>
    <t>250 ml</t>
  </si>
  <si>
    <t>KERIUM DS Visage</t>
  </si>
  <si>
    <t>DÉMAQUILLANT YEUX Physiologique 125 ml</t>
  </si>
  <si>
    <t>LAIT DÉMAQUILLANT Physiologique 200 ml</t>
  </si>
  <si>
    <t>ANTI ÂGE</t>
  </si>
  <si>
    <t>SUBSTIANE [+] Sérum</t>
  </si>
  <si>
    <t>SUBSTIANE [+] UV</t>
  </si>
  <si>
    <t>CICAPLAST BAUME B5 40 ml SPF50</t>
  </si>
  <si>
    <t>ACNÉ</t>
  </si>
  <si>
    <t>PRIX
CAT.</t>
  </si>
  <si>
    <t>STOCK</t>
  </si>
  <si>
    <t>COMMANDE</t>
  </si>
  <si>
    <t>Nom du point de vente:</t>
  </si>
  <si>
    <t>Code client:</t>
  </si>
  <si>
    <t>COLISAGE</t>
  </si>
  <si>
    <t>PRIX CAT.</t>
  </si>
  <si>
    <t xml:space="preserve">Code client:                                       Nom du point de vente: </t>
  </si>
  <si>
    <t>MINI FORMATS</t>
  </si>
  <si>
    <t>75 ml</t>
  </si>
  <si>
    <t xml:space="preserve">EFFACLAR Masque </t>
  </si>
  <si>
    <t>SOIN, HYGIENE ET CORPS</t>
  </si>
  <si>
    <t>LIPIKAR HYGIENE CORPORELLE</t>
  </si>
  <si>
    <t>LIPIKAR SOIN</t>
  </si>
  <si>
    <t>SOLAIRES ADULTES VISAGE</t>
  </si>
  <si>
    <t>SOLAIRES ADULTES CORPS</t>
  </si>
  <si>
    <t>12 g</t>
  </si>
  <si>
    <t>EAU THERMALE</t>
  </si>
  <si>
    <t>EAU THERMALE 150 ml</t>
  </si>
  <si>
    <t>EAU THERMALE 300 ml</t>
  </si>
  <si>
    <t xml:space="preserve">ANTHELIOS 50+ Gel Crème Sans Parfum </t>
  </si>
  <si>
    <t xml:space="preserve">ANTHELIOS 50+ Gel Crème Avec Parfum </t>
  </si>
  <si>
    <t>SOLUTION MICELLAIRE Peaux Sensibles 400 ml</t>
  </si>
  <si>
    <t>SOLUTION MICELLAIRE Peaux Réactives 400 ml</t>
  </si>
  <si>
    <t>SOLUTION MICELLAIRE Peaux Sensibles 750 ml</t>
  </si>
  <si>
    <t>HYDREANE BB Crème teintée ROSE</t>
  </si>
  <si>
    <t>HYDREANE BB Crème teintée DOREE</t>
  </si>
  <si>
    <t>TOLERIANE Soin Lavant 400 ml</t>
  </si>
  <si>
    <t>TOLERIANE PINCEAU Correcteur Beige Clair 01</t>
  </si>
  <si>
    <t>TOLERIANE PINCEAU Correcteur Beige Foncé 02</t>
  </si>
  <si>
    <t>TOLERIANE PINCEAU Correcteur Vert</t>
  </si>
  <si>
    <t>TOLERIANE PINCEAU Correcteur Jaune</t>
  </si>
  <si>
    <t>HYALU B5</t>
  </si>
  <si>
    <t>EFFACLAR DUO [+] SPF 30</t>
  </si>
  <si>
    <t>EFFACLAR Gel Moussant Purifiant 200 ml</t>
  </si>
  <si>
    <t>EFFACLAR Gel Moussant Purifiant 400 ml</t>
  </si>
  <si>
    <t>EFFACLAR Eau Micellaire Purifiante 200 ml</t>
  </si>
  <si>
    <t>EFFACLAR Eau Micellaire Purifiante 400 ml</t>
  </si>
  <si>
    <t>LIPIKAR STICK AP+</t>
  </si>
  <si>
    <t>LIPIKAR LAIT AP 200 ml</t>
  </si>
  <si>
    <t>LIPIKAR LAIT AP 400 ml</t>
  </si>
  <si>
    <t>EAU MICELLAIRE Peaux Sensibles</t>
  </si>
  <si>
    <t>EAU MICELLAIRE Peaux Réactives</t>
  </si>
  <si>
    <t xml:space="preserve">EFFACLAR Eau Micellaire Purifiante </t>
  </si>
  <si>
    <t>LIPIKAR LAIT AP</t>
  </si>
  <si>
    <t>SOLAIRES POCKET</t>
  </si>
  <si>
    <t xml:space="preserve">ANTHELIOS 50+ Lait WET SKIN </t>
  </si>
  <si>
    <t>ANTHELIOS 50+ Dermo-Pediatrics Lait 250 ml</t>
  </si>
  <si>
    <t>ANTHELIOS 50+ Dermo-Pediatrics WET SKIN Lait 250 ml</t>
  </si>
  <si>
    <t>POSTHELIOS HYDRAGEL 200 ml</t>
  </si>
  <si>
    <t xml:space="preserve">ANTHELIOS 50+ Brume Visage </t>
  </si>
  <si>
    <t>HYALU B5 SERUM</t>
  </si>
  <si>
    <t>EFFACLAR DUO [+]</t>
  </si>
  <si>
    <t>ANTHELIOS 50+ Pocket</t>
  </si>
  <si>
    <t>ANTHELIOS 50+ Pocket Dermo-Pediatrics</t>
  </si>
  <si>
    <t>7,2 ml</t>
  </si>
  <si>
    <t>6,9 ml</t>
  </si>
  <si>
    <t>8,1 ml</t>
  </si>
  <si>
    <t>TOLERIANE LINER Intense Noir</t>
  </si>
  <si>
    <t>0 000 030 092 723</t>
  </si>
  <si>
    <t>LIPIKAR Gel Lavant 200 ml</t>
  </si>
  <si>
    <t>SOLAIRES ENFANTS TRES HAUTE PROTECTION 50+</t>
  </si>
  <si>
    <t>SOLAIRES STICKS ET PROTECTION LEVRES</t>
  </si>
  <si>
    <t>30* 5 ml</t>
  </si>
  <si>
    <t>FRANCO : 48 unités</t>
  </si>
  <si>
    <t>TOLERIANE VERNIS SILICIUM</t>
  </si>
  <si>
    <t>TOLERIANE ROUGE A LEVRES HYDRATANT</t>
  </si>
  <si>
    <t>TOLERIANE Rouge à lèvres hydratant</t>
  </si>
  <si>
    <t>TOLERIANE MASCARA VOLUME</t>
  </si>
  <si>
    <t>TOLERIANE MASCARA EXTENSION</t>
  </si>
  <si>
    <t>TOLERIANE MASCARA WATERPROOF</t>
  </si>
  <si>
    <t>TOLERIANE MASCARA MULTI-DIMENSION</t>
  </si>
  <si>
    <t xml:space="preserve">TOLERIANE LINER INTENSE </t>
  </si>
  <si>
    <t>TOLERIANE OMBRES DOUCES</t>
  </si>
  <si>
    <t>TOLERIANCE CRAYONS SOURCILS</t>
  </si>
  <si>
    <t>TOLERIANCE CRAYONS DOUCEUR</t>
  </si>
  <si>
    <t>TOLERIANE Crayon Sourcils Teinte foncée</t>
  </si>
  <si>
    <t>TOLERIANE Crayon Sourcils Teinte claire</t>
  </si>
  <si>
    <t>TOLERIANE Crayon Douceur Noir</t>
  </si>
  <si>
    <t>TOLERIANE Crayon Douceur Brun</t>
  </si>
  <si>
    <t>TOLERIANE Rouge à lèvres hydratant 05 - Rose Pêche</t>
  </si>
  <si>
    <t>TOLERIANE Rouge à lèvres hydratant 35 - Rose Fruité</t>
  </si>
  <si>
    <t>TOLERIANE Rouge à lèvres hydratant 158 - Cassis Nocturne</t>
  </si>
  <si>
    <t>TOLERIANE Rouge à lèvres hydratant 66 - Corail Indien</t>
  </si>
  <si>
    <t>TOLERIANE Rouge à lèvres hydratant 184 - Orange Fusion</t>
  </si>
  <si>
    <t>TOLERIANE Rouge à lèvres hydratant 73 - Orange Miel</t>
  </si>
  <si>
    <t>TOLERIANE Rouge à lèvres hydratant 185 - Orange Laser</t>
  </si>
  <si>
    <t>TOLERIANE Rouge à lèvres hydratant 198 - Rouge Mat</t>
  </si>
  <si>
    <t>TOLERIANE Rouge à lèvres hydratant 11 - Mauve Douceur</t>
  </si>
  <si>
    <t>TOLERIANE Rouge à lèvres hydratant 40 - Beige Nude</t>
  </si>
  <si>
    <t>TOLERIANE Rouge à lèvres hydratant 170 - Brun Sépia</t>
  </si>
  <si>
    <t>TOLERIANE Rouge à lèvres hydratant 22 - Cassis Festif</t>
  </si>
  <si>
    <t>TOLERIANE VERNIS SILICIUM TOP COAT</t>
  </si>
  <si>
    <t xml:space="preserve">TOLERIANE VERNIS SILICIUM 01 - MAT </t>
  </si>
  <si>
    <t xml:space="preserve">TOLERIANE VERNIS SILICIUM 02 - ROSE </t>
  </si>
  <si>
    <t xml:space="preserve">TOLERIANE VERNIS SILICIUM 03 - BEIGE </t>
  </si>
  <si>
    <t>TOLERIANE VERNIS SILICIUM 14 - MAUVE NACRE</t>
  </si>
  <si>
    <t>TOLERIANE VERNIS SILICIUM 16 - FRAMBOISE</t>
  </si>
  <si>
    <t xml:space="preserve">TOLERIANE VERNIS SILICIUM 18 - ROSE VIF </t>
  </si>
  <si>
    <t>TOLERIANE VERNIS SILICIUM 22 - ROUGE COQUELICOT</t>
  </si>
  <si>
    <t xml:space="preserve">TOLERIANE VERNIS SILICIUM 24 - ROUGE PARFAIT  </t>
  </si>
  <si>
    <t xml:space="preserve">TOLERIANE VERNIS SILICIUM 38 - CHOCOLAT </t>
  </si>
  <si>
    <t>TOLERIANE CORRECTEUR DE TEINT FLUIDE 11 Beige Clair</t>
  </si>
  <si>
    <t>TOLERIANE CORRECTEUR DE TEINT FLUIDE 13 Beige Sable</t>
  </si>
  <si>
    <t>TOLERIANE CORRECTEUR DE TEINT FLUIDE 15 Doré</t>
  </si>
  <si>
    <t>TOLERIANE CORRECTEUR DE TEINT FLUIDE 16 Hâlé</t>
  </si>
  <si>
    <t>TOLERIANE CORRECTEUR DE TEINT COMPACT-CREME 10 Ivoire</t>
  </si>
  <si>
    <t>TOLERIANE CORRECTEUR DE TEINT COMPACT-CREME 11 Beige Clair</t>
  </si>
  <si>
    <t>TOLERIANE CORRECTEUR DE TEINT COMPACT-CREME 13 Beige Sable</t>
  </si>
  <si>
    <t>TOLERIANE CORRECTEUR DE TEINT COMPACT-CREME 15 Doré</t>
  </si>
  <si>
    <t>TOLERIANE CORRECTEUR DE TEINT MINÉRAL COMPACT-POUDRE 11 Beige Clair</t>
  </si>
  <si>
    <t>TOLERIANE CORRECTEUR DE TEINT MINÉRAL COMPACT-POUDRE 13 Beige Sable</t>
  </si>
  <si>
    <t>TOLERIANE CORRECTEUR DE TEINT MINÉRAL COMPACT-POUDRE 14 Beige Rosé</t>
  </si>
  <si>
    <t>TOLERIANE CORRECTEUR DE TEINT MINÉRAL COMPACT-POUDRE 15 Doré</t>
  </si>
  <si>
    <t>TOLERIANE FOND DE TEINT MOUSSE 01 Ivoire</t>
  </si>
  <si>
    <t>TOLERIANE FOND DE TEINT MOUSSE 02 Beige Clair</t>
  </si>
  <si>
    <t>TOLERIANE FOND DE TEINT MOUSSE 03 Sable</t>
  </si>
  <si>
    <t>TOLERIANE FOND DE TEINT MOUSSE 04 Beige Doré</t>
  </si>
  <si>
    <t>TOLERIANE FOND DE TEINT MOUSSE 05 Hâlé</t>
  </si>
  <si>
    <t>TOLERIANE FOND DE TEINT CREME 01 Ivoire</t>
  </si>
  <si>
    <t>TOLERIANE FOND DE TEINT CREME 02 Beige Clair</t>
  </si>
  <si>
    <t>TOLERIANE FOND DE TEINT CREME 03 Sable</t>
  </si>
  <si>
    <t>TOLERIANE FOND DE TEINT CREME 04 Beige Doré</t>
  </si>
  <si>
    <t>TOLERIANE FOND DE TEINT CREME 05 Hâlé</t>
  </si>
  <si>
    <t>TOLERIANE TEINT Poudre Soleil</t>
  </si>
  <si>
    <t>TOLERIANE TEINT Poudre Matifiante Fixatrice</t>
  </si>
  <si>
    <t>TOLERIANE TEINT Blush Rose Doré</t>
  </si>
  <si>
    <t>TOLERIANE TEINT Blush Caramel</t>
  </si>
  <si>
    <t>HYALU B5 YEUX</t>
  </si>
  <si>
    <t>HYALU B5 SOIN</t>
  </si>
  <si>
    <t>VITAMIN C10</t>
  </si>
  <si>
    <t>DÉODORANT 48H Peaux Sensibles Aérosol</t>
  </si>
  <si>
    <t>LOT*2 DÉODORANTS 48H Peaux Sensibles Aérosol</t>
  </si>
  <si>
    <t>DÉODORANT Peaux Sensibles 24H Bille</t>
  </si>
  <si>
    <t>LOT*2 DÉODORANTS Peaux Sensibles 24H Bille</t>
  </si>
  <si>
    <t>DÉODORANT Peaux Sensibles 24H Stick</t>
  </si>
  <si>
    <t>LOT*2 LIPIKAR Surgras Liquide</t>
  </si>
  <si>
    <t>ANTHELIOS 50+ Huile</t>
  </si>
  <si>
    <t>EFFACLAR H Crème Lavante</t>
  </si>
  <si>
    <t>EFFACLAR DUO [+] Unifiant Light</t>
  </si>
  <si>
    <t>EFFACLAR DUO [+] Unifiant Medium</t>
  </si>
  <si>
    <t>TOLERIANE MASCARA Volume Noir</t>
  </si>
  <si>
    <t>TOLERIANE MASCARA Volume Brun</t>
  </si>
  <si>
    <t>TOLERIANE MASCARA Extension Noir</t>
  </si>
  <si>
    <t>TOLERIANE MASCARA Waterproof Noir</t>
  </si>
  <si>
    <t>TOLERIANE MASCARA Multi-dimension</t>
  </si>
  <si>
    <t>SEROZINC 150 ml</t>
  </si>
  <si>
    <t xml:space="preserve">200  ml </t>
  </si>
  <si>
    <t xml:space="preserve">EFFACLAR AI </t>
  </si>
  <si>
    <t xml:space="preserve">LIPIKAR Huile de Douche Lavante AP+ 200 ml </t>
  </si>
  <si>
    <t xml:space="preserve">LIPIKAR Huile de Douche Lavante AP+ 400 ml </t>
  </si>
  <si>
    <t xml:space="preserve">LIPIKAR Huile de Douche Lavante AP+ 750 ml </t>
  </si>
  <si>
    <t>50ml</t>
  </si>
  <si>
    <t>TOLERIANE Ultra 8</t>
  </si>
  <si>
    <t xml:space="preserve">TOLERIANE Sensitive </t>
  </si>
  <si>
    <t xml:space="preserve">TOLERIANE Sensitive Riche </t>
  </si>
  <si>
    <t>ANTHELIOS PIGMENTATION</t>
  </si>
  <si>
    <t xml:space="preserve">ANTH ANTI IMPERFECTIONS </t>
  </si>
  <si>
    <t xml:space="preserve">PURE VITAMIN C10 </t>
  </si>
  <si>
    <t xml:space="preserve">750 ml </t>
  </si>
  <si>
    <t>ANTHELIOS MED</t>
  </si>
  <si>
    <t>CICAPLAST GEL B5 40 ml</t>
  </si>
  <si>
    <t>LIPIKAR Surgras 750 ml</t>
  </si>
  <si>
    <t>EAU MICELLAIRE ULTRA Peaux Réactives 200 ml</t>
  </si>
  <si>
    <t>ANTHELIOS KA+</t>
  </si>
  <si>
    <t>HYALU B5 RICHE</t>
  </si>
  <si>
    <t>TOLERIANE SENSITIVE Le teint crème LIGHT 50 ml</t>
  </si>
  <si>
    <t>TOLERIANE SENSITIVE Le teint crème MEDIUM 50 ml</t>
  </si>
  <si>
    <t>ANTHELIOS 50+ Crème Hydratante Sans Parfum</t>
  </si>
  <si>
    <t>ANTHELIOS 50+ Crème Hydratante Avec Parfum</t>
  </si>
  <si>
    <t>ANTHELIOS 50+ Crème Hydratante Avec Parfum Teinté</t>
  </si>
  <si>
    <t xml:space="preserve">ANTHELIOS 30 Crème Hydratante Avec Parfum </t>
  </si>
  <si>
    <t>ANTHELIOS 50+ Brume Invisible Corps 200ml</t>
  </si>
  <si>
    <t xml:space="preserve">ANTHELIOS 50+ Lait Hydratant 100 ml  </t>
  </si>
  <si>
    <t>ISO UREA LAIT LISSANT 5+ 400ML</t>
  </si>
  <si>
    <t>ISO UREA LAIT LISSANT 5+ 200ML</t>
  </si>
  <si>
    <t>LIPIKAR BAUME AP+M 200ml</t>
  </si>
  <si>
    <t xml:space="preserve">LIPIKAR BAUME AP+M 400ml </t>
  </si>
  <si>
    <t xml:space="preserve">LIPIKAR BAUME AP+M 75ml </t>
  </si>
  <si>
    <t xml:space="preserve">30 ml </t>
  </si>
  <si>
    <t>EFFACLAR SERUM Nouveauté Août</t>
  </si>
  <si>
    <t>CICAPLAST BAUME B5 15ML SURCHEMISE</t>
  </si>
  <si>
    <t>CICAPLAST BAUME B5 15ML</t>
  </si>
  <si>
    <t>TOLERIANE Ultra Dermallergo Serum</t>
  </si>
  <si>
    <t>CICAPLAST BAUME B5 100 ml</t>
  </si>
  <si>
    <t xml:space="preserve">EFFACLAR SERUM </t>
  </si>
  <si>
    <t xml:space="preserve">PURE VITAMIN C YEUX 15ML  </t>
  </si>
  <si>
    <t xml:space="preserve">PURE VITAMIN C RICHE 40ML  </t>
  </si>
  <si>
    <t xml:space="preserve">PURE VITAMIN C LEGERE 40ML </t>
  </si>
  <si>
    <t xml:space="preserve">50 ml </t>
  </si>
  <si>
    <t xml:space="preserve">200 ml </t>
  </si>
  <si>
    <t xml:space="preserve">250 ml </t>
  </si>
  <si>
    <t>EAU MICELLAIRE Biphasée 400 ml</t>
  </si>
  <si>
    <t>HYALU B5 SPF30 AQUAGEL - Nouveauté Mars</t>
  </si>
  <si>
    <t xml:space="preserve">ANTHELIOS 50+ AGE CORRECT - Nouveauté Janvier </t>
  </si>
  <si>
    <t>ANTHELIOS 50+ Lait Hydratant Tube Eco Responsable 250 ml</t>
  </si>
  <si>
    <t>ANTHELIOS 50+ Lait Hydratant Tube Eco Responsable 200 ml</t>
  </si>
  <si>
    <t xml:space="preserve">ANTHELIOS 30 Lait Hydratant Tube Eco Responsable 250 ml </t>
  </si>
  <si>
    <t xml:space="preserve">ANTHELIOS 30 Spray Invisible 200ml </t>
  </si>
  <si>
    <t xml:space="preserve">ANTHELIOS 50+ Spray Invisible 200ml </t>
  </si>
  <si>
    <t xml:space="preserve">ANTHELIOS 50+ Brume Dermo Pediatrics 125ml </t>
  </si>
  <si>
    <t xml:space="preserve">ANTHELIOS 50+ Spray Dermo Pediatrics 200 ml </t>
  </si>
  <si>
    <t>ANTHELIOS 50+ Fluide Invisible Sans Parfum Nouveau code EAN</t>
  </si>
  <si>
    <t>ANTHELIOS 50+ Fluide Invisible Avec Parfum</t>
  </si>
  <si>
    <t>ANTHELIOS 50+ Fluide Invisible Teinté Avec Parfum</t>
  </si>
  <si>
    <t xml:space="preserve">ANTHELIOS 30 Fluide Invisible Avec Parfum </t>
  </si>
  <si>
    <t>LIPIKAR BAUME AP+M Tube Eco Responsable 200ml - Nouveauté Janvier</t>
  </si>
  <si>
    <t>EXISTANT LRP Cycle 1 2021</t>
  </si>
  <si>
    <t>STATUT</t>
  </si>
  <si>
    <t>MAD</t>
  </si>
  <si>
    <t>FRANCHISE</t>
  </si>
  <si>
    <t>NOUVEAUTE</t>
  </si>
  <si>
    <t>LOTS*2 LIPIKAR SYNDET AP+ 400ML</t>
  </si>
  <si>
    <t>2*400ml</t>
  </si>
  <si>
    <t xml:space="preserve">LOTS*2 LIPIKAR SURGRAS LIQUIDE </t>
  </si>
  <si>
    <t xml:space="preserve">LOT*2 LIPIKAR HUILE AP+ 400ML </t>
  </si>
  <si>
    <t xml:space="preserve">LIPIKAR ECO RECHARGE HUILE AP+ </t>
  </si>
  <si>
    <t xml:space="preserve">LOT*2 LIPIKAR LAIT 400ML </t>
  </si>
  <si>
    <t>200ml</t>
  </si>
  <si>
    <t>LOT*2 LIPIKAR BAUME AP+M 400ML</t>
  </si>
  <si>
    <t>LIPIKAR</t>
  </si>
  <si>
    <t xml:space="preserve">SLEEVE EFFACLAR DUO(+) 40ML + GEL MOUSSANT 50ML </t>
  </si>
  <si>
    <t>40ml + 50ml</t>
  </si>
  <si>
    <t xml:space="preserve">SLEEVE EFFACLAR MAT + GEL MOUSSANT 50ML </t>
  </si>
  <si>
    <t xml:space="preserve">EFFACLAR GEL MOUSSANT 300ML </t>
  </si>
  <si>
    <t>300ml</t>
  </si>
  <si>
    <t xml:space="preserve">LOT*2 EFFACLAR GEL MOUSSANT 400ML </t>
  </si>
  <si>
    <t>EFFACLAR ECO RECHARGE GEL MOUSSANT 400ML</t>
  </si>
  <si>
    <t xml:space="preserve">LOT*2 EFFACLAR EAU MICELLAIRE 400ML </t>
  </si>
  <si>
    <t>EFFACLAR</t>
  </si>
  <si>
    <t xml:space="preserve"> LOT*2 DÉO 48H Peaux Sensibles Aérosol</t>
  </si>
  <si>
    <t xml:space="preserve"> 2*150 ml</t>
  </si>
  <si>
    <t xml:space="preserve"> LOT*2 DÉO Peaux Sensibles  24H Bille</t>
  </si>
  <si>
    <t>LOT 2*EAU MICELLAIRE PEAUX SENSIBLES 400ML</t>
  </si>
  <si>
    <t>LOT*2 RESPECTISSIME 125ML</t>
  </si>
  <si>
    <t>2*125 ml</t>
  </si>
  <si>
    <t>2*4,7ml</t>
  </si>
  <si>
    <t xml:space="preserve">HYALU B5 SPF30 AQUAGEL 50ML </t>
  </si>
  <si>
    <t xml:space="preserve">LIPIKAR BAUME AP+M Tube Eco Responsable 200ml </t>
  </si>
  <si>
    <t>JANVIER</t>
  </si>
  <si>
    <t>MARS</t>
  </si>
  <si>
    <t>PROMOTION</t>
  </si>
  <si>
    <t>DEO</t>
  </si>
  <si>
    <t>EAU MICELLAIRE</t>
  </si>
  <si>
    <t>HYALU</t>
  </si>
  <si>
    <t>LOT*2 LIPIKAR XERAND</t>
  </si>
  <si>
    <t>LOT*2 NUTRITIC LEVRES</t>
  </si>
  <si>
    <t xml:space="preserve">HYDREANE </t>
  </si>
  <si>
    <t>NOUVEAUTES ET PROMOTIONS C221</t>
  </si>
  <si>
    <t>CICAPLAST</t>
  </si>
  <si>
    <t xml:space="preserve">HYDRAPHASE HA YEUX </t>
  </si>
  <si>
    <t xml:space="preserve">HYDRAPHASE HA RICHE </t>
  </si>
  <si>
    <t xml:space="preserve">HYDRAPHASE HA LEGERE </t>
  </si>
  <si>
    <t xml:space="preserve">CICASPRAY </t>
  </si>
  <si>
    <t>100ml</t>
  </si>
  <si>
    <t>15ml</t>
  </si>
  <si>
    <t>SLEEVE TOLERIANE Ultra + Dermo Nettoyant 50ml</t>
  </si>
  <si>
    <t>SLEEVE TOLERIANE Ultra Fluide + Dermo Nettoyant 50ml</t>
  </si>
  <si>
    <t>SLEEVE TOLERIANE Ultra Yeux + Dermo nettoyant 50ml</t>
  </si>
  <si>
    <t>HYDREANE LOT*2 Légère 40ml</t>
  </si>
  <si>
    <t>HYDREANE LOT*2 Riche 40ml</t>
  </si>
  <si>
    <t>HYDREANE LOT*2 Extra Riche 40ml</t>
  </si>
  <si>
    <t>MAINS/LEVRES</t>
  </si>
  <si>
    <t xml:space="preserve"> LOT*2 LIPIKAR XERAND 50ml</t>
  </si>
  <si>
    <t xml:space="preserve"> LOT*2 NUTRITIC LEVRES</t>
  </si>
  <si>
    <t>TOLERIANE LOT*2 Dosettes Démaquillantes Yeux</t>
  </si>
  <si>
    <t>40ml+50ml</t>
  </si>
  <si>
    <t>30*5ml(*2)</t>
  </si>
  <si>
    <t>2*40ml</t>
  </si>
  <si>
    <t>2*50ml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</si>
</sst>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mmm\-yy;@"/>
    <numFmt numFmtId="165" formatCode="#,##0.00\ &quot;€&quot;"/>
    <numFmt numFmtId="166" formatCode="0,000,000,000,000"/>
    <numFmt numFmtId="167" formatCode="##&quot; &quot;00&quot; &quot;00"/>
    <numFmt numFmtId="168" formatCode="[$-40C]mmmm\-yy;@"/>
    <numFmt numFmtId="169" formatCode="#,###,##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CCFF"/>
      <name val="Calibri"/>
      <family val="2"/>
      <scheme val="minor"/>
    </font>
    <font>
      <b/>
      <i/>
      <sz val="10"/>
      <color rgb="FF00CCFF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CC0066"/>
      <name val="Calibri"/>
      <family val="2"/>
      <scheme val="minor"/>
    </font>
    <font>
      <strike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40"/>
      </top>
      <bottom/>
      <diagonal/>
    </border>
    <border>
      <left style="dashed">
        <color indexed="40"/>
      </left>
      <right style="dashed">
        <color indexed="40"/>
      </right>
      <top style="dashed">
        <color indexed="40"/>
      </top>
      <bottom style="dashed">
        <color indexed="40"/>
      </bottom>
      <diagonal/>
    </border>
    <border>
      <left style="dashed">
        <color rgb="FFCC0066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/>
      <right/>
      <top/>
      <bottom style="dashed">
        <color rgb="FFFF0000"/>
      </bottom>
      <diagonal/>
    </border>
    <border>
      <left/>
      <right style="dashed">
        <color rgb="FFFF0000"/>
      </right>
      <top style="dashed">
        <color rgb="FFFF0000"/>
      </top>
      <bottom style="thin">
        <color indexed="64"/>
      </bottom>
      <diagonal/>
    </border>
    <border>
      <left style="dashed">
        <color rgb="FFFF0000"/>
      </left>
      <right/>
      <top style="dashed">
        <color rgb="FFFF0000"/>
      </top>
      <bottom/>
      <diagonal/>
    </border>
    <border>
      <left style="dashed">
        <color rgb="FFFF0000"/>
      </left>
      <right/>
      <top style="dashed">
        <color rgb="FFFF0000"/>
      </top>
      <bottom style="dashed">
        <color rgb="FFFF0000"/>
      </bottom>
      <diagonal/>
    </border>
    <border>
      <left/>
      <right/>
      <top style="dashed">
        <color rgb="FFFF0000"/>
      </top>
      <bottom style="thin">
        <color indexed="64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/>
      <top/>
      <bottom/>
      <diagonal/>
    </border>
    <border>
      <left style="dashed">
        <color rgb="FFFFFFD9"/>
      </left>
      <right/>
      <top/>
      <bottom/>
      <diagonal/>
    </border>
    <border>
      <left style="thin">
        <color rgb="FFFFFFD9"/>
      </left>
      <right/>
      <top/>
      <bottom/>
      <diagonal/>
    </border>
    <border>
      <left style="thin">
        <color rgb="FFFFFFD9"/>
      </left>
      <right/>
      <top/>
      <bottom style="dashed">
        <color indexed="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00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166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8" fillId="0" borderId="0" xfId="1" applyFont="1" applyFill="1"/>
    <xf numFmtId="165" fontId="8" fillId="0" borderId="0" xfId="1" applyNumberFormat="1" applyFont="1" applyFill="1" applyBorder="1" applyAlignment="1">
      <alignment horizontal="center"/>
    </xf>
    <xf numFmtId="49" fontId="8" fillId="0" borderId="0" xfId="1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165" fontId="8" fillId="0" borderId="1" xfId="1" applyNumberFormat="1" applyFont="1" applyFill="1" applyBorder="1" applyAlignment="1">
      <alignment vertical="center"/>
    </xf>
    <xf numFmtId="0" fontId="8" fillId="0" borderId="1" xfId="1" applyNumberFormat="1" applyFont="1" applyFill="1" applyBorder="1" applyAlignment="1">
      <alignment horizontal="center" vertical="center"/>
    </xf>
    <xf numFmtId="16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65" fontId="9" fillId="0" borderId="0" xfId="0" applyNumberFormat="1" applyFont="1" applyFill="1" applyAlignment="1">
      <alignment vertical="center"/>
    </xf>
    <xf numFmtId="166" fontId="9" fillId="0" borderId="0" xfId="0" applyNumberFormat="1" applyFont="1" applyFill="1" applyAlignment="1">
      <alignment horizontal="center" vertical="center"/>
    </xf>
    <xf numFmtId="167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8" fillId="0" borderId="1" xfId="1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2" fontId="8" fillId="0" borderId="1" xfId="1" applyNumberFormat="1" applyFont="1" applyFill="1" applyBorder="1" applyAlignment="1">
      <alignment horizontal="left" vertical="center"/>
    </xf>
    <xf numFmtId="165" fontId="8" fillId="0" borderId="1" xfId="1" applyNumberFormat="1" applyFont="1" applyFill="1" applyBorder="1" applyAlignment="1">
      <alignment horizontal="right" vertical="center"/>
    </xf>
    <xf numFmtId="166" fontId="2" fillId="4" borderId="1" xfId="0" applyNumberFormat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8" fillId="0" borderId="1" xfId="0" applyFont="1" applyBorder="1" applyAlignment="1">
      <alignment vertical="center"/>
    </xf>
    <xf numFmtId="0" fontId="2" fillId="4" borderId="1" xfId="0" applyNumberFormat="1" applyFont="1" applyFill="1" applyBorder="1" applyAlignment="1">
      <alignment horizontal="center" vertical="center"/>
    </xf>
    <xf numFmtId="169" fontId="8" fillId="4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66" fontId="2" fillId="4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9" fontId="8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6" fontId="8" fillId="4" borderId="1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8" fillId="0" borderId="1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49" fontId="4" fillId="4" borderId="0" xfId="0" applyNumberFormat="1" applyFont="1" applyFill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left" vertical="center"/>
    </xf>
    <xf numFmtId="0" fontId="6" fillId="4" borderId="0" xfId="0" applyFont="1" applyFill="1"/>
    <xf numFmtId="0" fontId="2" fillId="4" borderId="0" xfId="0" applyFont="1" applyFill="1" applyAlignment="1">
      <alignment vertical="center"/>
    </xf>
    <xf numFmtId="49" fontId="2" fillId="4" borderId="0" xfId="0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0" xfId="0" applyNumberFormat="1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7" fillId="3" borderId="3" xfId="1" applyNumberFormat="1" applyFont="1" applyFill="1" applyBorder="1" applyAlignment="1">
      <alignment horizontal="center" vertical="center" wrapText="1"/>
    </xf>
    <xf numFmtId="165" fontId="7" fillId="3" borderId="3" xfId="1" applyNumberFormat="1" applyFont="1" applyFill="1" applyBorder="1" applyAlignment="1">
      <alignment horizontal="center" vertical="center" wrapText="1"/>
    </xf>
    <xf numFmtId="166" fontId="7" fillId="3" borderId="3" xfId="1" applyNumberFormat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 wrapText="1"/>
    </xf>
    <xf numFmtId="49" fontId="7" fillId="3" borderId="0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166" fontId="7" fillId="3" borderId="8" xfId="1" applyNumberFormat="1" applyFont="1" applyFill="1" applyBorder="1" applyAlignment="1">
      <alignment horizontal="center" vertical="center"/>
    </xf>
    <xf numFmtId="165" fontId="7" fillId="3" borderId="7" xfId="1" applyNumberFormat="1" applyFont="1" applyFill="1" applyBorder="1" applyAlignment="1">
      <alignment horizontal="center" vertical="center" wrapText="1"/>
    </xf>
    <xf numFmtId="165" fontId="9" fillId="0" borderId="9" xfId="0" applyNumberFormat="1" applyFont="1" applyFill="1" applyBorder="1" applyAlignment="1">
      <alignment vertical="center"/>
    </xf>
    <xf numFmtId="0" fontId="9" fillId="0" borderId="9" xfId="0" applyNumberFormat="1" applyFont="1" applyFill="1" applyBorder="1" applyAlignment="1">
      <alignment horizontal="center" vertical="center"/>
    </xf>
    <xf numFmtId="49" fontId="7" fillId="3" borderId="10" xfId="1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3" fillId="5" borderId="0" xfId="0" applyNumberFormat="1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7" fillId="4" borderId="12" xfId="1" applyFont="1" applyFill="1" applyBorder="1" applyAlignment="1">
      <alignment horizontal="left" vertical="center"/>
    </xf>
    <xf numFmtId="0" fontId="7" fillId="3" borderId="14" xfId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49" fontId="1" fillId="5" borderId="0" xfId="0" applyNumberFormat="1" applyFont="1" applyFill="1" applyAlignment="1">
      <alignment horizontal="left" vertical="center"/>
    </xf>
    <xf numFmtId="0" fontId="2" fillId="0" borderId="15" xfId="0" applyNumberFormat="1" applyFont="1" applyBorder="1" applyAlignment="1">
      <alignment horizontal="center" vertical="center"/>
    </xf>
    <xf numFmtId="166" fontId="2" fillId="4" borderId="15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6" fontId="3" fillId="4" borderId="0" xfId="0" applyNumberFormat="1" applyFont="1" applyFill="1" applyBorder="1" applyAlignment="1">
      <alignment horizontal="center" vertical="center"/>
    </xf>
    <xf numFmtId="0" fontId="3" fillId="4" borderId="0" xfId="0" applyNumberFormat="1" applyFont="1" applyFill="1" applyBorder="1" applyAlignment="1">
      <alignment horizontal="center" vertical="center"/>
    </xf>
    <xf numFmtId="166" fontId="4" fillId="4" borderId="0" xfId="0" applyNumberFormat="1" applyFont="1" applyFill="1" applyBorder="1" applyAlignment="1">
      <alignment horizontal="center" vertical="center"/>
    </xf>
    <xf numFmtId="0" fontId="4" fillId="4" borderId="0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166" fontId="3" fillId="0" borderId="16" xfId="0" applyNumberFormat="1" applyFont="1" applyFill="1" applyBorder="1" applyAlignment="1">
      <alignment horizontal="center" vertical="center"/>
    </xf>
    <xf numFmtId="165" fontId="2" fillId="0" borderId="16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/>
    </xf>
    <xf numFmtId="49" fontId="11" fillId="4" borderId="1" xfId="0" applyNumberFormat="1" applyFont="1" applyFill="1" applyBorder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1" fillId="4" borderId="0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0" fontId="11" fillId="4" borderId="0" xfId="0" applyNumberFormat="1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9" fontId="1" fillId="6" borderId="0" xfId="0" applyNumberFormat="1" applyFont="1" applyFill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/>
    </xf>
    <xf numFmtId="0" fontId="8" fillId="4" borderId="1" xfId="1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center" vertical="center"/>
    </xf>
    <xf numFmtId="165" fontId="8" fillId="4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166" fontId="3" fillId="2" borderId="0" xfId="0" applyNumberFormat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3" fillId="4" borderId="0" xfId="1" applyFont="1" applyFill="1" applyBorder="1" applyAlignment="1">
      <alignment horizontal="center" vertical="center"/>
    </xf>
    <xf numFmtId="164" fontId="1" fillId="6" borderId="0" xfId="0" applyNumberFormat="1" applyFont="1" applyFill="1" applyBorder="1" applyAlignment="1">
      <alignment horizontal="center" vertical="center"/>
    </xf>
    <xf numFmtId="49" fontId="1" fillId="6" borderId="0" xfId="0" applyNumberFormat="1" applyFont="1" applyFill="1" applyAlignment="1">
      <alignment horizontal="left" vertical="center"/>
    </xf>
    <xf numFmtId="0" fontId="15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8" fillId="4" borderId="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colors>
    <mruColors>
      <color rgb="FFCC0000"/>
      <color rgb="FFFFFFD9"/>
      <color rgb="FF008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3219450</xdr:colOff>
      <xdr:row>1</xdr:row>
      <xdr:rowOff>0</xdr:rowOff>
    </xdr:from>
    <xdr:to>
      <xdr:col>1</xdr:col>
      <xdr:colOff>880911</xdr:colOff>
      <xdr:row>1</xdr:row>
      <xdr:rowOff>1117</xdr:rowOff>
    </xdr:to>
    <xdr:pic>
      <xdr:nvPicPr>
        <xdr:cNvPr id="2" name="Image 1" descr="logo_Aven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0" y="0"/>
          <a:ext cx="1697944" cy="1117"/>
        </a:xfrm>
        <a:prstGeom prst="rect">
          <a:avLst/>
        </a:prstGeom>
      </xdr:spPr>
    </xdr:pic>
    <xdr:clientData/>
  </xdr:twoCellAnchor>
  <xdr:oneCellAnchor>
    <xdr:from>
      <xdr:col>0</xdr:col>
      <xdr:colOff>3219450</xdr:colOff>
      <xdr:row>2</xdr:row>
      <xdr:rowOff>0</xdr:rowOff>
    </xdr:from>
    <xdr:ext cx="1970994" cy="1117"/>
    <xdr:pic>
      <xdr:nvPicPr>
        <xdr:cNvPr id="4" name="Image 3" descr="logo_Avene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19450" y="158750"/>
          <a:ext cx="1970994" cy="11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56029</xdr:colOff>
      <xdr:row>66</xdr:row>
      <xdr:rowOff>683559</xdr:rowOff>
    </xdr:from>
    <xdr:to>
      <xdr:col>6</xdr:col>
      <xdr:colOff>7291</xdr:colOff>
      <xdr:row>71</xdr:row>
      <xdr:rowOff>76095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3BC90EC-909D-4788-841A-9C763C90C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9" y="11060206"/>
          <a:ext cx="8904762" cy="8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F_Commerce/service/CONDICO%202021/D%20-%20Tarifs/Tarif%20LRP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ATUM TARIF LRP 2021"/>
      <sheetName val="TARIF LRP 2021"/>
    </sheetNames>
    <sheetDataSet>
      <sheetData sheetId="0" refreshError="1"/>
      <sheetData sheetId="1">
        <row r="6">
          <cell r="E6">
            <v>3433422404397</v>
          </cell>
          <cell r="F6">
            <v>5.45</v>
          </cell>
        </row>
        <row r="7">
          <cell r="E7">
            <v>3433422404403</v>
          </cell>
          <cell r="F7">
            <v>7.35</v>
          </cell>
        </row>
        <row r="8">
          <cell r="E8"/>
          <cell r="F8"/>
        </row>
        <row r="9">
          <cell r="E9">
            <v>3433422401907</v>
          </cell>
          <cell r="F9">
            <v>10.45</v>
          </cell>
        </row>
        <row r="10">
          <cell r="E10"/>
          <cell r="F10"/>
        </row>
        <row r="11">
          <cell r="E11">
            <v>3337872410345</v>
          </cell>
          <cell r="F11">
            <v>8.0500000000000007</v>
          </cell>
        </row>
        <row r="12">
          <cell r="E12">
            <v>3337872410314</v>
          </cell>
          <cell r="F12">
            <v>10.75</v>
          </cell>
        </row>
        <row r="13">
          <cell r="E13">
            <v>3337872410321</v>
          </cell>
          <cell r="F13">
            <v>10.9</v>
          </cell>
        </row>
        <row r="14">
          <cell r="E14">
            <v>3337875528092</v>
          </cell>
          <cell r="F14">
            <v>7.75</v>
          </cell>
        </row>
        <row r="15">
          <cell r="E15">
            <v>3337872411595</v>
          </cell>
          <cell r="F15">
            <v>9.1999999999999993</v>
          </cell>
        </row>
        <row r="16">
          <cell r="E16">
            <v>3337875528108</v>
          </cell>
          <cell r="F16">
            <v>9.1999999999999993</v>
          </cell>
        </row>
        <row r="17">
          <cell r="E17">
            <v>3337872419621</v>
          </cell>
          <cell r="F17">
            <v>14.75</v>
          </cell>
        </row>
        <row r="18">
          <cell r="E18">
            <v>3337875725897</v>
          </cell>
          <cell r="F18">
            <v>10</v>
          </cell>
        </row>
        <row r="19">
          <cell r="E19">
            <v>3337872411403</v>
          </cell>
          <cell r="F19">
            <v>10.3</v>
          </cell>
        </row>
        <row r="20">
          <cell r="F20"/>
        </row>
        <row r="21">
          <cell r="E21"/>
          <cell r="F21"/>
        </row>
        <row r="22">
          <cell r="E22"/>
          <cell r="F22"/>
        </row>
        <row r="23">
          <cell r="E23">
            <v>3337872410765</v>
          </cell>
          <cell r="F23">
            <v>11.8</v>
          </cell>
        </row>
        <row r="24">
          <cell r="E24">
            <v>3337872410772</v>
          </cell>
          <cell r="F24">
            <v>11.8</v>
          </cell>
        </row>
        <row r="25">
          <cell r="E25">
            <v>3337872413346</v>
          </cell>
          <cell r="F25">
            <v>11.8</v>
          </cell>
        </row>
        <row r="26">
          <cell r="E26">
            <v>3337872413650</v>
          </cell>
          <cell r="F26">
            <v>12.7</v>
          </cell>
        </row>
        <row r="27">
          <cell r="E27">
            <v>3337872413667</v>
          </cell>
          <cell r="F27">
            <v>12.7</v>
          </cell>
        </row>
        <row r="28">
          <cell r="E28"/>
          <cell r="F28"/>
        </row>
        <row r="29">
          <cell r="E29">
            <v>3337872412257</v>
          </cell>
          <cell r="F29">
            <v>14.65</v>
          </cell>
        </row>
        <row r="30">
          <cell r="E30">
            <v>3337872412264</v>
          </cell>
          <cell r="F30">
            <v>14.65</v>
          </cell>
        </row>
        <row r="31">
          <cell r="E31">
            <v>3337872412615</v>
          </cell>
          <cell r="F31">
            <v>15.4</v>
          </cell>
        </row>
        <row r="32">
          <cell r="E32">
            <v>3337872412622</v>
          </cell>
          <cell r="F32">
            <v>15.4</v>
          </cell>
        </row>
        <row r="33">
          <cell r="E33">
            <v>3337872412646</v>
          </cell>
          <cell r="F33">
            <v>10.35</v>
          </cell>
        </row>
        <row r="34">
          <cell r="E34">
            <v>3337872413070</v>
          </cell>
          <cell r="F34">
            <v>12.65</v>
          </cell>
        </row>
        <row r="35">
          <cell r="E35">
            <v>3337872413353</v>
          </cell>
          <cell r="F35">
            <v>20.100000000000001</v>
          </cell>
        </row>
        <row r="36">
          <cell r="E36"/>
          <cell r="F36"/>
        </row>
        <row r="37">
          <cell r="E37">
            <v>3337875617758</v>
          </cell>
          <cell r="F37">
            <v>14.8</v>
          </cell>
        </row>
        <row r="38">
          <cell r="E38">
            <v>3337872412486</v>
          </cell>
          <cell r="F38">
            <v>13.5</v>
          </cell>
        </row>
        <row r="39">
          <cell r="E39">
            <v>3337872414091</v>
          </cell>
          <cell r="F39">
            <v>13.5</v>
          </cell>
        </row>
        <row r="40">
          <cell r="E40">
            <v>3337872419522</v>
          </cell>
          <cell r="F40">
            <v>13.8</v>
          </cell>
        </row>
        <row r="41">
          <cell r="E41">
            <v>3337875474344</v>
          </cell>
          <cell r="F41">
            <v>14.9</v>
          </cell>
        </row>
        <row r="42">
          <cell r="E42">
            <v>3337875693820</v>
          </cell>
          <cell r="F42">
            <v>17.2</v>
          </cell>
        </row>
        <row r="43">
          <cell r="E43">
            <v>3337875678667</v>
          </cell>
          <cell r="F43">
            <v>12.2</v>
          </cell>
        </row>
        <row r="44">
          <cell r="E44">
            <v>3337875678636</v>
          </cell>
          <cell r="F44">
            <v>12.2</v>
          </cell>
        </row>
        <row r="45">
          <cell r="E45">
            <v>3337875578486</v>
          </cell>
          <cell r="F45">
            <v>11.3</v>
          </cell>
        </row>
        <row r="46">
          <cell r="E46">
            <v>3337875588348</v>
          </cell>
          <cell r="F46">
            <v>11.3</v>
          </cell>
        </row>
        <row r="47">
          <cell r="E47">
            <v>3433422400047</v>
          </cell>
          <cell r="F47">
            <v>10.6</v>
          </cell>
        </row>
        <row r="48">
          <cell r="E48">
            <v>3433422406599</v>
          </cell>
          <cell r="F48">
            <v>8.15</v>
          </cell>
        </row>
        <row r="49">
          <cell r="E49">
            <v>3337872411830</v>
          </cell>
          <cell r="F49">
            <v>9.8000000000000007</v>
          </cell>
        </row>
        <row r="50">
          <cell r="E50">
            <v>3337875545778</v>
          </cell>
          <cell r="F50">
            <v>11.2</v>
          </cell>
        </row>
        <row r="51">
          <cell r="E51">
            <v>3337872412301</v>
          </cell>
          <cell r="F51">
            <v>12.85</v>
          </cell>
        </row>
        <row r="52">
          <cell r="E52">
            <v>3337872412318</v>
          </cell>
          <cell r="F52">
            <v>12.85</v>
          </cell>
        </row>
        <row r="53">
          <cell r="E53">
            <v>3337872412325</v>
          </cell>
          <cell r="F53">
            <v>12.85</v>
          </cell>
        </row>
        <row r="54">
          <cell r="E54">
            <v>3337872412332</v>
          </cell>
          <cell r="F54">
            <v>12.85</v>
          </cell>
        </row>
        <row r="55">
          <cell r="E55">
            <v>3337872412349</v>
          </cell>
          <cell r="F55">
            <v>12.85</v>
          </cell>
        </row>
        <row r="56">
          <cell r="E56">
            <v>3337872412790</v>
          </cell>
          <cell r="F56">
            <v>13.85</v>
          </cell>
        </row>
        <row r="57">
          <cell r="E57">
            <v>3337872412806</v>
          </cell>
          <cell r="F57">
            <v>13.85</v>
          </cell>
        </row>
        <row r="58">
          <cell r="E58">
            <v>3337872412813</v>
          </cell>
          <cell r="F58">
            <v>13.85</v>
          </cell>
        </row>
        <row r="59">
          <cell r="E59">
            <v>3337872412820</v>
          </cell>
          <cell r="F59">
            <v>13.85</v>
          </cell>
        </row>
        <row r="60">
          <cell r="E60">
            <v>3337872412042</v>
          </cell>
          <cell r="F60">
            <v>13.85</v>
          </cell>
        </row>
        <row r="61">
          <cell r="E61">
            <v>3337872412059</v>
          </cell>
          <cell r="F61">
            <v>13.85</v>
          </cell>
        </row>
        <row r="62">
          <cell r="E62">
            <v>3337872413698</v>
          </cell>
          <cell r="F62">
            <v>13.85</v>
          </cell>
        </row>
        <row r="63">
          <cell r="E63">
            <v>3337872412066</v>
          </cell>
          <cell r="F63">
            <v>13.85</v>
          </cell>
        </row>
        <row r="64">
          <cell r="E64">
            <v>3337872410949</v>
          </cell>
          <cell r="F64">
            <v>11.2</v>
          </cell>
        </row>
        <row r="65">
          <cell r="E65">
            <v>3337872410956</v>
          </cell>
          <cell r="F65">
            <v>11.2</v>
          </cell>
        </row>
        <row r="66">
          <cell r="E66">
            <v>3337872410963</v>
          </cell>
          <cell r="F66">
            <v>11.2</v>
          </cell>
        </row>
        <row r="67">
          <cell r="E67">
            <v>3337872410970</v>
          </cell>
          <cell r="F67">
            <v>11.2</v>
          </cell>
        </row>
        <row r="68">
          <cell r="E68">
            <v>3337872413797</v>
          </cell>
          <cell r="F68">
            <v>14.55</v>
          </cell>
        </row>
        <row r="69">
          <cell r="E69">
            <v>3337872413803</v>
          </cell>
          <cell r="F69">
            <v>14.55</v>
          </cell>
        </row>
        <row r="70">
          <cell r="E70">
            <v>3337872413810</v>
          </cell>
          <cell r="F70">
            <v>14.55</v>
          </cell>
        </row>
        <row r="71">
          <cell r="E71">
            <v>3337872413827</v>
          </cell>
          <cell r="F71">
            <v>14.55</v>
          </cell>
        </row>
        <row r="72">
          <cell r="E72">
            <v>3337872413834</v>
          </cell>
          <cell r="F72">
            <v>14.55</v>
          </cell>
        </row>
        <row r="73">
          <cell r="E73">
            <v>3337872413841</v>
          </cell>
          <cell r="F73">
            <v>14.55</v>
          </cell>
        </row>
        <row r="74">
          <cell r="E74">
            <v>3337872413858</v>
          </cell>
          <cell r="F74">
            <v>14.55</v>
          </cell>
        </row>
        <row r="75">
          <cell r="E75">
            <v>3337872413865</v>
          </cell>
          <cell r="F75">
            <v>14.55</v>
          </cell>
        </row>
        <row r="76">
          <cell r="E76">
            <v>3337872413872</v>
          </cell>
          <cell r="F76">
            <v>14.55</v>
          </cell>
        </row>
        <row r="77">
          <cell r="E77">
            <v>3337872413889</v>
          </cell>
          <cell r="F77">
            <v>14.55</v>
          </cell>
        </row>
        <row r="78">
          <cell r="E78">
            <v>3337872413773</v>
          </cell>
          <cell r="F78">
            <v>17.45</v>
          </cell>
        </row>
        <row r="79">
          <cell r="E79">
            <v>3337872413780</v>
          </cell>
          <cell r="F79">
            <v>17.45</v>
          </cell>
        </row>
        <row r="80">
          <cell r="E80" t="str">
            <v>0 000 030 102 415</v>
          </cell>
          <cell r="F80">
            <v>17.45</v>
          </cell>
        </row>
        <row r="81">
          <cell r="E81" t="str">
            <v>0 000 030 102 422</v>
          </cell>
          <cell r="F81">
            <v>17.45</v>
          </cell>
        </row>
        <row r="82">
          <cell r="E82" t="str">
            <v>0 000 030 102 439</v>
          </cell>
          <cell r="F82">
            <v>17.45</v>
          </cell>
        </row>
        <row r="83">
          <cell r="E83"/>
          <cell r="F83"/>
        </row>
        <row r="84">
          <cell r="E84">
            <v>3337875650786</v>
          </cell>
          <cell r="F84">
            <v>12.7</v>
          </cell>
        </row>
        <row r="85">
          <cell r="E85">
            <v>3337875591577</v>
          </cell>
          <cell r="F85">
            <v>12.7</v>
          </cell>
        </row>
        <row r="86">
          <cell r="E86">
            <v>3337875651196</v>
          </cell>
          <cell r="F86">
            <v>12.7</v>
          </cell>
        </row>
        <row r="87">
          <cell r="E87"/>
          <cell r="F87"/>
        </row>
        <row r="88">
          <cell r="E88" t="str">
            <v>CODE EAN</v>
          </cell>
          <cell r="F88" t="str">
            <v>PRIX CATALOGUE</v>
          </cell>
        </row>
        <row r="89">
          <cell r="E89"/>
          <cell r="F89"/>
        </row>
        <row r="90">
          <cell r="E90">
            <v>3337872413629</v>
          </cell>
          <cell r="F90">
            <v>12.45</v>
          </cell>
        </row>
        <row r="91">
          <cell r="E91">
            <v>3337872413575</v>
          </cell>
          <cell r="F91">
            <v>15.55</v>
          </cell>
        </row>
        <row r="92">
          <cell r="E92">
            <v>30070349</v>
          </cell>
          <cell r="F92">
            <v>4.25</v>
          </cell>
        </row>
        <row r="93">
          <cell r="E93">
            <v>3433422403376</v>
          </cell>
          <cell r="F93">
            <v>12.15</v>
          </cell>
        </row>
        <row r="94">
          <cell r="E94"/>
          <cell r="F94"/>
        </row>
        <row r="95">
          <cell r="E95">
            <v>3337872413032</v>
          </cell>
          <cell r="F95">
            <v>14.7</v>
          </cell>
        </row>
        <row r="96">
          <cell r="E96">
            <v>3337872413322</v>
          </cell>
          <cell r="F96">
            <v>13.25</v>
          </cell>
        </row>
        <row r="97">
          <cell r="E97"/>
          <cell r="F97"/>
        </row>
        <row r="98">
          <cell r="E98"/>
          <cell r="F98"/>
        </row>
        <row r="99">
          <cell r="E99"/>
          <cell r="F99"/>
        </row>
        <row r="100">
          <cell r="E100">
            <v>3337875583626</v>
          </cell>
          <cell r="F100">
            <v>25</v>
          </cell>
        </row>
        <row r="101">
          <cell r="E101">
            <v>3337875760201</v>
          </cell>
          <cell r="F101">
            <v>22</v>
          </cell>
        </row>
        <row r="102">
          <cell r="E102">
            <v>3337875583589</v>
          </cell>
          <cell r="F102">
            <v>21</v>
          </cell>
        </row>
        <row r="103">
          <cell r="E103">
            <v>3337875673273</v>
          </cell>
          <cell r="F103">
            <v>21</v>
          </cell>
        </row>
        <row r="104">
          <cell r="E104">
            <v>3337875613668</v>
          </cell>
          <cell r="F104">
            <v>17.55</v>
          </cell>
        </row>
        <row r="105">
          <cell r="E105"/>
          <cell r="F105"/>
        </row>
        <row r="106">
          <cell r="E106">
            <v>3337875660570</v>
          </cell>
          <cell r="F106">
            <v>25</v>
          </cell>
        </row>
        <row r="107">
          <cell r="E107">
            <v>3337872413704</v>
          </cell>
          <cell r="F107">
            <v>24.05</v>
          </cell>
        </row>
        <row r="108">
          <cell r="E108">
            <v>3337872413711</v>
          </cell>
          <cell r="F108">
            <v>24.05</v>
          </cell>
        </row>
        <row r="109">
          <cell r="E109">
            <v>3337872413735</v>
          </cell>
          <cell r="F109">
            <v>17.25</v>
          </cell>
        </row>
        <row r="110">
          <cell r="E110"/>
          <cell r="F110"/>
        </row>
        <row r="111">
          <cell r="E111">
            <v>3337872412592</v>
          </cell>
          <cell r="F111">
            <v>25.55</v>
          </cell>
        </row>
        <row r="112">
          <cell r="E112">
            <v>3337872412608</v>
          </cell>
          <cell r="F112">
            <v>25.55</v>
          </cell>
        </row>
        <row r="113">
          <cell r="E113">
            <v>3337872412677</v>
          </cell>
          <cell r="F113">
            <v>20.8</v>
          </cell>
        </row>
        <row r="114">
          <cell r="E114">
            <v>3337872413537</v>
          </cell>
          <cell r="F114">
            <v>26.8</v>
          </cell>
        </row>
        <row r="115">
          <cell r="E115">
            <v>3337872413971</v>
          </cell>
          <cell r="F115">
            <v>30.2</v>
          </cell>
        </row>
        <row r="116">
          <cell r="E116"/>
          <cell r="F116"/>
        </row>
        <row r="117">
          <cell r="E117">
            <v>3337872414107</v>
          </cell>
          <cell r="F117">
            <v>26.9</v>
          </cell>
        </row>
        <row r="118">
          <cell r="E118">
            <v>3337872414176</v>
          </cell>
          <cell r="F118">
            <v>21.65</v>
          </cell>
        </row>
        <row r="119">
          <cell r="E119">
            <v>3337872414152</v>
          </cell>
          <cell r="F119">
            <v>18.399999999999999</v>
          </cell>
        </row>
        <row r="120">
          <cell r="E120"/>
          <cell r="F120"/>
        </row>
        <row r="121">
          <cell r="E121"/>
          <cell r="F121"/>
        </row>
        <row r="122">
          <cell r="E122">
            <v>3433422407954</v>
          </cell>
          <cell r="F122">
            <v>11.85</v>
          </cell>
        </row>
        <row r="123">
          <cell r="E123">
            <v>3433422406728</v>
          </cell>
          <cell r="F123">
            <v>7.1</v>
          </cell>
        </row>
        <row r="124">
          <cell r="E124"/>
          <cell r="F124"/>
        </row>
        <row r="125">
          <cell r="E125"/>
          <cell r="F125"/>
        </row>
        <row r="126">
          <cell r="E126">
            <v>3337875517300</v>
          </cell>
          <cell r="F126">
            <v>9.6</v>
          </cell>
        </row>
        <row r="127">
          <cell r="E127">
            <v>3337872412998</v>
          </cell>
          <cell r="F127">
            <v>6.65</v>
          </cell>
        </row>
        <row r="128">
          <cell r="E128">
            <v>3337872413018</v>
          </cell>
          <cell r="F128">
            <v>10.6</v>
          </cell>
        </row>
        <row r="129">
          <cell r="E129">
            <v>3337875586269</v>
          </cell>
          <cell r="F129">
            <v>6.5</v>
          </cell>
        </row>
        <row r="130">
          <cell r="E130">
            <v>3337875548519</v>
          </cell>
          <cell r="F130">
            <v>8.9</v>
          </cell>
        </row>
        <row r="131">
          <cell r="E131">
            <v>3337872414145</v>
          </cell>
          <cell r="F131">
            <v>5.85</v>
          </cell>
        </row>
        <row r="132">
          <cell r="E132">
            <v>3337875766326</v>
          </cell>
          <cell r="F132">
            <v>7.95</v>
          </cell>
        </row>
        <row r="133">
          <cell r="E133">
            <v>30106659</v>
          </cell>
          <cell r="F133">
            <v>5.2</v>
          </cell>
        </row>
        <row r="134">
          <cell r="F134"/>
        </row>
        <row r="135">
          <cell r="E135"/>
          <cell r="F135"/>
        </row>
        <row r="136">
          <cell r="E136">
            <v>3337875750042</v>
          </cell>
          <cell r="F136">
            <v>10</v>
          </cell>
        </row>
        <row r="137">
          <cell r="E137">
            <v>3337875722827</v>
          </cell>
          <cell r="F137">
            <v>22.5</v>
          </cell>
        </row>
        <row r="138">
          <cell r="E138">
            <v>3337875549493</v>
          </cell>
          <cell r="F138">
            <v>13.5</v>
          </cell>
        </row>
        <row r="139">
          <cell r="E139">
            <v>3337875518451</v>
          </cell>
          <cell r="F139">
            <v>10.9</v>
          </cell>
        </row>
        <row r="140">
          <cell r="E140">
            <v>3337875518598</v>
          </cell>
          <cell r="F140">
            <v>10.9</v>
          </cell>
        </row>
        <row r="141">
          <cell r="E141">
            <v>3337872413025</v>
          </cell>
          <cell r="F141">
            <v>10.199999999999999</v>
          </cell>
        </row>
        <row r="142">
          <cell r="E142">
            <v>3337875613491</v>
          </cell>
          <cell r="F142">
            <v>12.15</v>
          </cell>
        </row>
        <row r="143">
          <cell r="E143">
            <v>3337875609593</v>
          </cell>
          <cell r="F143">
            <v>7.95</v>
          </cell>
        </row>
        <row r="144">
          <cell r="E144">
            <v>3337872410208</v>
          </cell>
          <cell r="F144">
            <v>9.5</v>
          </cell>
        </row>
        <row r="145">
          <cell r="E145">
            <v>3337875398961</v>
          </cell>
          <cell r="F145">
            <v>10.4</v>
          </cell>
        </row>
        <row r="146">
          <cell r="E146">
            <v>3337875533317</v>
          </cell>
          <cell r="F146">
            <v>10.25</v>
          </cell>
        </row>
        <row r="147">
          <cell r="E147">
            <v>3337872411083</v>
          </cell>
          <cell r="F147">
            <v>8.3000000000000007</v>
          </cell>
        </row>
        <row r="148">
          <cell r="E148">
            <v>3337872411991</v>
          </cell>
          <cell r="F148">
            <v>10</v>
          </cell>
        </row>
        <row r="149">
          <cell r="E149">
            <v>3433422408357</v>
          </cell>
          <cell r="F149">
            <v>8.1999999999999993</v>
          </cell>
        </row>
        <row r="150">
          <cell r="E150">
            <v>3337872412516</v>
          </cell>
          <cell r="F150">
            <v>9.85</v>
          </cell>
        </row>
        <row r="151">
          <cell r="E151">
            <v>3433422408159</v>
          </cell>
          <cell r="F151">
            <v>8.8000000000000007</v>
          </cell>
        </row>
        <row r="152">
          <cell r="F152"/>
        </row>
        <row r="153">
          <cell r="E153"/>
          <cell r="F153"/>
        </row>
        <row r="154">
          <cell r="E154"/>
          <cell r="F154"/>
        </row>
        <row r="155">
          <cell r="E155">
            <v>3337872412141</v>
          </cell>
          <cell r="F155">
            <v>7</v>
          </cell>
        </row>
        <row r="156">
          <cell r="E156">
            <v>3433425003986</v>
          </cell>
          <cell r="F156">
            <v>14</v>
          </cell>
        </row>
        <row r="157">
          <cell r="E157">
            <v>3337872412158</v>
          </cell>
          <cell r="F157">
            <v>7</v>
          </cell>
        </row>
        <row r="158">
          <cell r="E158">
            <v>3433425003979</v>
          </cell>
          <cell r="F158">
            <v>14</v>
          </cell>
        </row>
        <row r="159">
          <cell r="E159">
            <v>3337872412134</v>
          </cell>
          <cell r="F159">
            <v>7.7</v>
          </cell>
        </row>
        <row r="160">
          <cell r="E160"/>
          <cell r="F160"/>
        </row>
        <row r="161">
          <cell r="E161">
            <v>3433422404533</v>
          </cell>
          <cell r="F161">
            <v>4.4000000000000004</v>
          </cell>
        </row>
        <row r="162">
          <cell r="E162">
            <v>3433422499997</v>
          </cell>
          <cell r="F162">
            <v>8.8000000000000007</v>
          </cell>
        </row>
        <row r="163">
          <cell r="E163">
            <v>3337875537308</v>
          </cell>
          <cell r="F163">
            <v>8.0500000000000007</v>
          </cell>
        </row>
        <row r="164">
          <cell r="E164">
            <v>3337875537315</v>
          </cell>
          <cell r="F164">
            <v>12.4</v>
          </cell>
        </row>
        <row r="165">
          <cell r="E165">
            <v>3433422408593</v>
          </cell>
          <cell r="F165">
            <v>7.4</v>
          </cell>
        </row>
        <row r="166">
          <cell r="E166">
            <v>3433422408586</v>
          </cell>
          <cell r="F166">
            <v>11.7</v>
          </cell>
        </row>
        <row r="167">
          <cell r="E167">
            <v>3433422499850</v>
          </cell>
          <cell r="F167">
            <v>23.4</v>
          </cell>
        </row>
        <row r="168">
          <cell r="E168">
            <v>3337875551250</v>
          </cell>
          <cell r="F168">
            <v>14</v>
          </cell>
        </row>
        <row r="169">
          <cell r="E169">
            <v>3337875656771</v>
          </cell>
          <cell r="F169">
            <v>9.75</v>
          </cell>
        </row>
        <row r="170">
          <cell r="E170">
            <v>3337875656764</v>
          </cell>
          <cell r="F170">
            <v>12.9</v>
          </cell>
        </row>
        <row r="171">
          <cell r="E171">
            <v>3337875656757</v>
          </cell>
          <cell r="F171">
            <v>17.5</v>
          </cell>
        </row>
        <row r="172">
          <cell r="E172">
            <v>3337872418778</v>
          </cell>
          <cell r="F172">
            <v>5.8</v>
          </cell>
        </row>
        <row r="173">
          <cell r="E173">
            <v>3337872418815</v>
          </cell>
          <cell r="F173">
            <v>10.45</v>
          </cell>
        </row>
        <row r="174">
          <cell r="E174"/>
          <cell r="F174"/>
        </row>
        <row r="175">
          <cell r="E175" t="str">
            <v>CODE EAN</v>
          </cell>
          <cell r="F175" t="str">
            <v>PRIX CATALOGUE</v>
          </cell>
        </row>
        <row r="176">
          <cell r="E176"/>
          <cell r="F176"/>
        </row>
        <row r="177">
          <cell r="E177">
            <v>3337875566254</v>
          </cell>
          <cell r="F177">
            <v>10.55</v>
          </cell>
        </row>
        <row r="178">
          <cell r="E178">
            <v>3337875552097</v>
          </cell>
          <cell r="F178">
            <v>11.6</v>
          </cell>
        </row>
        <row r="179">
          <cell r="E179">
            <v>3337875552127</v>
          </cell>
          <cell r="F179">
            <v>15.3</v>
          </cell>
        </row>
        <row r="180">
          <cell r="E180">
            <v>3337875696579</v>
          </cell>
          <cell r="F180">
            <v>13.15</v>
          </cell>
        </row>
        <row r="181">
          <cell r="E181">
            <v>3337875763790</v>
          </cell>
          <cell r="F181">
            <v>13.15</v>
          </cell>
        </row>
        <row r="182">
          <cell r="E182">
            <v>3337875696548</v>
          </cell>
          <cell r="F182">
            <v>17.75</v>
          </cell>
        </row>
        <row r="183">
          <cell r="E183">
            <v>3337872412684</v>
          </cell>
          <cell r="F183">
            <v>5.2</v>
          </cell>
        </row>
        <row r="184">
          <cell r="E184"/>
          <cell r="F184"/>
        </row>
        <row r="185">
          <cell r="E185">
            <v>3337872413759</v>
          </cell>
          <cell r="F185">
            <v>13.75</v>
          </cell>
        </row>
        <row r="186">
          <cell r="E186">
            <v>3337875685832</v>
          </cell>
          <cell r="F186">
            <v>13.65</v>
          </cell>
        </row>
        <row r="187">
          <cell r="E187">
            <v>3337875685818</v>
          </cell>
          <cell r="F187">
            <v>17.100000000000001</v>
          </cell>
        </row>
        <row r="188">
          <cell r="E188"/>
          <cell r="F188"/>
        </row>
        <row r="189">
          <cell r="E189">
            <v>3337875756242</v>
          </cell>
          <cell r="F189">
            <v>1.55</v>
          </cell>
        </row>
        <row r="190">
          <cell r="E190"/>
          <cell r="F190"/>
        </row>
        <row r="191">
          <cell r="E191"/>
          <cell r="F191"/>
        </row>
        <row r="192">
          <cell r="E192">
            <v>3337872420696</v>
          </cell>
          <cell r="F192">
            <v>3.45</v>
          </cell>
        </row>
        <row r="193">
          <cell r="E193">
            <v>3337875528146</v>
          </cell>
          <cell r="F193">
            <v>3.45</v>
          </cell>
        </row>
        <row r="194">
          <cell r="E194">
            <v>3337875518628</v>
          </cell>
          <cell r="F194">
            <v>3.45</v>
          </cell>
        </row>
        <row r="195">
          <cell r="E195">
            <v>3337875573573</v>
          </cell>
          <cell r="F195">
            <v>5.15</v>
          </cell>
        </row>
        <row r="196">
          <cell r="E196">
            <v>3337875696586</v>
          </cell>
          <cell r="F196">
            <v>6.55</v>
          </cell>
        </row>
        <row r="197">
          <cell r="E197">
            <v>3337872418730</v>
          </cell>
          <cell r="F197">
            <v>4.0999999999999996</v>
          </cell>
        </row>
        <row r="198">
          <cell r="E198"/>
          <cell r="F198"/>
        </row>
        <row r="199">
          <cell r="E199"/>
          <cell r="F199"/>
        </row>
        <row r="200">
          <cell r="E200">
            <v>3337872411793</v>
          </cell>
          <cell r="F200">
            <v>9.4499999999999993</v>
          </cell>
        </row>
        <row r="201">
          <cell r="E201">
            <v>3433422407268</v>
          </cell>
          <cell r="F201">
            <v>9.75</v>
          </cell>
        </row>
        <row r="202">
          <cell r="E202">
            <v>3433422407299</v>
          </cell>
          <cell r="F202">
            <v>9.6</v>
          </cell>
        </row>
        <row r="203">
          <cell r="E203">
            <v>3433422407282</v>
          </cell>
          <cell r="F203">
            <v>9.6</v>
          </cell>
        </row>
        <row r="204">
          <cell r="E204">
            <v>3337872414282</v>
          </cell>
          <cell r="F204">
            <v>8.3000000000000007</v>
          </cell>
        </row>
        <row r="205">
          <cell r="F205"/>
        </row>
        <row r="206">
          <cell r="E206"/>
          <cell r="F206"/>
        </row>
        <row r="207">
          <cell r="E207"/>
          <cell r="F207"/>
        </row>
        <row r="208">
          <cell r="E208">
            <v>30159983</v>
          </cell>
          <cell r="F208">
            <v>7.3</v>
          </cell>
        </row>
        <row r="209">
          <cell r="E209">
            <v>30157439</v>
          </cell>
          <cell r="F209">
            <v>7.3</v>
          </cell>
        </row>
        <row r="210">
          <cell r="E210"/>
          <cell r="F210"/>
        </row>
        <row r="211">
          <cell r="E211">
            <v>30089372</v>
          </cell>
          <cell r="F211">
            <v>6.35</v>
          </cell>
        </row>
        <row r="212">
          <cell r="E212">
            <v>3433422408616</v>
          </cell>
          <cell r="F212">
            <v>9.3000000000000007</v>
          </cell>
        </row>
        <row r="213">
          <cell r="E213"/>
          <cell r="F213"/>
        </row>
        <row r="214">
          <cell r="E214">
            <v>3337875761031</v>
          </cell>
          <cell r="F214">
            <v>20.5</v>
          </cell>
        </row>
        <row r="215">
          <cell r="E215">
            <v>3337875764032</v>
          </cell>
          <cell r="F215">
            <v>12.8</v>
          </cell>
        </row>
        <row r="216">
          <cell r="E216">
            <v>3337875706827</v>
          </cell>
          <cell r="F216">
            <v>12.8</v>
          </cell>
        </row>
        <row r="217">
          <cell r="E217">
            <v>3337875706834</v>
          </cell>
          <cell r="F217">
            <v>12.8</v>
          </cell>
        </row>
        <row r="218">
          <cell r="E218">
            <v>3337875706841</v>
          </cell>
          <cell r="F218">
            <v>12.8</v>
          </cell>
        </row>
        <row r="219">
          <cell r="E219">
            <v>3337875588560</v>
          </cell>
          <cell r="F219">
            <v>12.8</v>
          </cell>
        </row>
        <row r="220">
          <cell r="E220">
            <v>3337875589239</v>
          </cell>
          <cell r="F220">
            <v>12.8</v>
          </cell>
        </row>
        <row r="221">
          <cell r="E221">
            <v>3337875589185</v>
          </cell>
          <cell r="F221">
            <v>12.8</v>
          </cell>
        </row>
        <row r="222">
          <cell r="E222">
            <v>3337875588539</v>
          </cell>
          <cell r="F222">
            <v>12.8</v>
          </cell>
        </row>
        <row r="223">
          <cell r="E223">
            <v>3337875546430</v>
          </cell>
          <cell r="F223">
            <v>12.9</v>
          </cell>
        </row>
        <row r="224">
          <cell r="E224">
            <v>3337875546409</v>
          </cell>
          <cell r="F224">
            <v>12.9</v>
          </cell>
        </row>
        <row r="225">
          <cell r="E225">
            <v>3337875549530</v>
          </cell>
          <cell r="F225">
            <v>14.35</v>
          </cell>
        </row>
        <row r="226">
          <cell r="E226"/>
          <cell r="F226"/>
        </row>
        <row r="227">
          <cell r="E227">
            <v>3337872420153</v>
          </cell>
          <cell r="F227">
            <v>17.600000000000001</v>
          </cell>
        </row>
        <row r="228">
          <cell r="E228">
            <v>3337875549653</v>
          </cell>
          <cell r="F228">
            <v>13.65</v>
          </cell>
        </row>
        <row r="229">
          <cell r="E229">
            <v>3337875736688</v>
          </cell>
          <cell r="F229">
            <v>14.85</v>
          </cell>
        </row>
        <row r="230">
          <cell r="E230">
            <v>3337875761123</v>
          </cell>
          <cell r="F230">
            <v>16.600000000000001</v>
          </cell>
        </row>
        <row r="231">
          <cell r="E231">
            <v>3337875761116</v>
          </cell>
          <cell r="F231">
            <v>16.3</v>
          </cell>
        </row>
        <row r="232">
          <cell r="E232">
            <v>3337875548533</v>
          </cell>
          <cell r="F232">
            <v>19.600000000000001</v>
          </cell>
        </row>
        <row r="233">
          <cell r="E233">
            <v>3337875696838</v>
          </cell>
          <cell r="F233">
            <v>17</v>
          </cell>
        </row>
        <row r="234">
          <cell r="E234">
            <v>3337875696821</v>
          </cell>
          <cell r="F234">
            <v>16.350000000000001</v>
          </cell>
        </row>
        <row r="235">
          <cell r="E235">
            <v>3337872414015</v>
          </cell>
          <cell r="F235">
            <v>17.5</v>
          </cell>
        </row>
        <row r="236">
          <cell r="E236"/>
          <cell r="F236"/>
        </row>
        <row r="237">
          <cell r="E237">
            <v>3337872419904</v>
          </cell>
          <cell r="F237">
            <v>13.05</v>
          </cell>
        </row>
        <row r="238">
          <cell r="E238">
            <v>3337875696807</v>
          </cell>
          <cell r="F238">
            <v>15.5</v>
          </cell>
        </row>
        <row r="239">
          <cell r="E239">
            <v>3337872412752</v>
          </cell>
          <cell r="F239">
            <v>13.45</v>
          </cell>
        </row>
        <row r="240">
          <cell r="E240">
            <v>3337875550628</v>
          </cell>
          <cell r="F240">
            <v>16.600000000000001</v>
          </cell>
        </row>
        <row r="241">
          <cell r="E241">
            <v>3337875546706</v>
          </cell>
          <cell r="F241">
            <v>19.600000000000001</v>
          </cell>
        </row>
        <row r="242">
          <cell r="E242">
            <v>3337875698696</v>
          </cell>
          <cell r="F242">
            <v>17</v>
          </cell>
        </row>
        <row r="243">
          <cell r="E243"/>
          <cell r="F243"/>
        </row>
        <row r="244">
          <cell r="E244">
            <v>3433422406629</v>
          </cell>
          <cell r="F244">
            <v>12</v>
          </cell>
        </row>
        <row r="245">
          <cell r="E245"/>
          <cell r="F245"/>
        </row>
        <row r="246">
          <cell r="E246">
            <v>3433422407909</v>
          </cell>
          <cell r="F246">
            <v>11.75</v>
          </cell>
        </row>
        <row r="247">
          <cell r="E247">
            <v>3337872413513</v>
          </cell>
          <cell r="F247">
            <v>14.7</v>
          </cell>
        </row>
        <row r="248">
          <cell r="E248">
            <v>3337875546669</v>
          </cell>
          <cell r="F248">
            <v>12.6</v>
          </cell>
        </row>
        <row r="249">
          <cell r="E249"/>
          <cell r="F249"/>
        </row>
        <row r="250">
          <cell r="E250"/>
          <cell r="F250"/>
        </row>
        <row r="251">
          <cell r="E251" t="str">
            <v>EAN</v>
          </cell>
          <cell r="F251" t="str">
            <v>PRIX CATALOGUE</v>
          </cell>
        </row>
        <row r="252">
          <cell r="E252"/>
          <cell r="F252"/>
        </row>
        <row r="253">
          <cell r="E253"/>
          <cell r="F253"/>
        </row>
        <row r="254">
          <cell r="E254"/>
          <cell r="F254"/>
        </row>
        <row r="255">
          <cell r="E255">
            <v>3337875632652</v>
          </cell>
          <cell r="F255">
            <v>13.35</v>
          </cell>
        </row>
        <row r="256">
          <cell r="E256">
            <v>3337875632669</v>
          </cell>
          <cell r="F256">
            <v>13.35</v>
          </cell>
        </row>
        <row r="257">
          <cell r="E257"/>
          <cell r="F257"/>
        </row>
        <row r="258">
          <cell r="E258">
            <v>3337875632690</v>
          </cell>
          <cell r="F258">
            <v>13.35</v>
          </cell>
        </row>
        <row r="259">
          <cell r="E259"/>
          <cell r="F259"/>
        </row>
        <row r="260">
          <cell r="E260">
            <v>3337875632676</v>
          </cell>
          <cell r="F260">
            <v>13.35</v>
          </cell>
        </row>
        <row r="261">
          <cell r="E261"/>
          <cell r="F261"/>
        </row>
        <row r="262">
          <cell r="E262">
            <v>3337875632683</v>
          </cell>
          <cell r="F262">
            <v>15.75</v>
          </cell>
        </row>
        <row r="263">
          <cell r="E263"/>
          <cell r="F263"/>
        </row>
        <row r="264">
          <cell r="E264">
            <v>3433422403048</v>
          </cell>
          <cell r="F264">
            <v>13.35</v>
          </cell>
        </row>
        <row r="265">
          <cell r="E265"/>
          <cell r="F265"/>
        </row>
        <row r="266">
          <cell r="E266">
            <v>3337872412424</v>
          </cell>
          <cell r="F266">
            <v>13.65</v>
          </cell>
        </row>
        <row r="267">
          <cell r="E267">
            <v>3337872412431</v>
          </cell>
          <cell r="F267">
            <v>13.65</v>
          </cell>
        </row>
        <row r="268">
          <cell r="E268">
            <v>3337872412455</v>
          </cell>
          <cell r="F268">
            <v>13.65</v>
          </cell>
        </row>
        <row r="269">
          <cell r="E269"/>
          <cell r="F269"/>
        </row>
        <row r="270">
          <cell r="E270">
            <v>3337872420658</v>
          </cell>
          <cell r="F270">
            <v>13.25</v>
          </cell>
        </row>
        <row r="271">
          <cell r="E271">
            <v>3337872420641</v>
          </cell>
          <cell r="F271">
            <v>13.25</v>
          </cell>
        </row>
        <row r="272">
          <cell r="E272"/>
          <cell r="F272"/>
        </row>
        <row r="273">
          <cell r="E273">
            <v>3337872410147</v>
          </cell>
          <cell r="F273">
            <v>8.1999999999999993</v>
          </cell>
        </row>
        <row r="274">
          <cell r="E274">
            <v>3337872410154</v>
          </cell>
          <cell r="F274">
            <v>8.1999999999999993</v>
          </cell>
        </row>
        <row r="275">
          <cell r="F275"/>
        </row>
        <row r="276">
          <cell r="E276"/>
          <cell r="F276"/>
        </row>
        <row r="277">
          <cell r="E277"/>
          <cell r="F277"/>
        </row>
        <row r="278">
          <cell r="E278"/>
          <cell r="F278"/>
        </row>
        <row r="279">
          <cell r="E279">
            <v>30092631</v>
          </cell>
          <cell r="F279">
            <v>12.9</v>
          </cell>
        </row>
        <row r="280">
          <cell r="E280">
            <v>30092730</v>
          </cell>
          <cell r="F280">
            <v>12.9</v>
          </cell>
        </row>
        <row r="281">
          <cell r="E281">
            <v>30092655</v>
          </cell>
          <cell r="F281">
            <v>12.9</v>
          </cell>
        </row>
        <row r="282">
          <cell r="E282"/>
          <cell r="F282"/>
        </row>
        <row r="283">
          <cell r="E283">
            <v>30092761</v>
          </cell>
          <cell r="F283">
            <v>12.9</v>
          </cell>
        </row>
        <row r="284">
          <cell r="E284">
            <v>30092686</v>
          </cell>
          <cell r="F284">
            <v>12.9</v>
          </cell>
        </row>
        <row r="285">
          <cell r="E285">
            <v>30092778</v>
          </cell>
          <cell r="F285">
            <v>12.9</v>
          </cell>
        </row>
        <row r="286">
          <cell r="E286"/>
          <cell r="F286"/>
        </row>
        <row r="287">
          <cell r="E287">
            <v>30092693</v>
          </cell>
          <cell r="F287">
            <v>12.9</v>
          </cell>
        </row>
        <row r="288">
          <cell r="E288">
            <v>30092709</v>
          </cell>
          <cell r="F288">
            <v>12.9</v>
          </cell>
        </row>
        <row r="289">
          <cell r="E289">
            <v>30092716</v>
          </cell>
          <cell r="F289">
            <v>12.9</v>
          </cell>
        </row>
        <row r="290">
          <cell r="E290"/>
          <cell r="F290"/>
        </row>
        <row r="291">
          <cell r="E291">
            <v>30092648</v>
          </cell>
          <cell r="F291">
            <v>12.9</v>
          </cell>
        </row>
        <row r="292">
          <cell r="E292">
            <v>30092747</v>
          </cell>
          <cell r="F292">
            <v>12.9</v>
          </cell>
        </row>
        <row r="293">
          <cell r="E293"/>
          <cell r="F293"/>
        </row>
        <row r="294">
          <cell r="E294">
            <v>30092662</v>
          </cell>
          <cell r="F294">
            <v>12.9</v>
          </cell>
        </row>
        <row r="295">
          <cell r="E295" t="str">
            <v>0 000 030 092 723</v>
          </cell>
          <cell r="F295">
            <v>12.9</v>
          </cell>
        </row>
        <row r="296">
          <cell r="F296"/>
        </row>
        <row r="297">
          <cell r="E297"/>
          <cell r="F297"/>
        </row>
        <row r="298">
          <cell r="E298"/>
          <cell r="F298"/>
        </row>
        <row r="299">
          <cell r="E299">
            <v>30079915</v>
          </cell>
          <cell r="F299">
            <v>8</v>
          </cell>
        </row>
        <row r="300">
          <cell r="E300">
            <v>30077256</v>
          </cell>
          <cell r="F300">
            <v>8</v>
          </cell>
        </row>
        <row r="301">
          <cell r="E301">
            <v>30077263</v>
          </cell>
          <cell r="F301">
            <v>8</v>
          </cell>
        </row>
        <row r="302">
          <cell r="E302">
            <v>30077270</v>
          </cell>
          <cell r="F302">
            <v>8</v>
          </cell>
        </row>
        <row r="303">
          <cell r="E303">
            <v>30076761</v>
          </cell>
          <cell r="F303">
            <v>8</v>
          </cell>
        </row>
        <row r="304">
          <cell r="E304">
            <v>30076808</v>
          </cell>
          <cell r="F304">
            <v>8</v>
          </cell>
        </row>
        <row r="305">
          <cell r="E305">
            <v>30093522</v>
          </cell>
          <cell r="F305">
            <v>8</v>
          </cell>
        </row>
        <row r="306">
          <cell r="E306">
            <v>30076839</v>
          </cell>
          <cell r="F306">
            <v>8</v>
          </cell>
        </row>
        <row r="307">
          <cell r="E307">
            <v>30076815</v>
          </cell>
          <cell r="F307">
            <v>8</v>
          </cell>
        </row>
        <row r="308">
          <cell r="E308">
            <v>30076778</v>
          </cell>
          <cell r="F308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F0"/>
    <pageSetUpPr fitToPage="1"/>
  </sheetPr>
  <dimension ref="A2:I274"/>
  <sheetViews>
    <sheetView showGridLines="0" topLeftCell="A186" zoomScale="98" zoomScaleNormal="98" zoomScaleSheetLayoutView="90" zoomScalePageLayoutView="50" workbookViewId="0">
      <selection activeCell="A52" sqref="A52"/>
    </sheetView>
  </sheetViews>
  <sheetFormatPr baseColWidth="10" defaultColWidth="11.453125" defaultRowHeight="13" x14ac:dyDescent="0.35"/>
  <cols>
    <col min="1" max="1" width="64.453125" style="1" bestFit="1" customWidth="1"/>
    <col min="2" max="2" width="17.453125" style="6" bestFit="1" customWidth="1"/>
    <col min="3" max="3" width="20.81640625" style="5" bestFit="1" customWidth="1"/>
    <col min="4" max="4" width="9.7265625" style="114" customWidth="1"/>
    <col min="5" max="5" width="11.81640625" style="3" customWidth="1"/>
    <col min="6" max="7" width="11.1796875" style="2" customWidth="1"/>
    <col min="8" max="16384" width="11.453125" style="1"/>
  </cols>
  <sheetData>
    <row r="2" spans="1:7" ht="21" x14ac:dyDescent="0.35">
      <c r="A2" s="189" t="s">
        <v>340</v>
      </c>
      <c r="B2" s="190"/>
      <c r="C2" s="190"/>
      <c r="D2" s="190"/>
      <c r="E2" s="190"/>
      <c r="F2" s="190"/>
      <c r="G2" s="190"/>
    </row>
    <row r="3" spans="1:7" ht="14.5" x14ac:dyDescent="0.35">
      <c r="A3" s="129" t="s">
        <v>140</v>
      </c>
      <c r="B3" s="106"/>
      <c r="C3" s="107"/>
      <c r="D3" s="108"/>
      <c r="E3" s="109"/>
      <c r="F3" s="191" t="s">
        <v>197</v>
      </c>
      <c r="G3" s="191"/>
    </row>
    <row r="4" spans="1:7" x14ac:dyDescent="0.35">
      <c r="A4" s="105" t="s">
        <v>63</v>
      </c>
      <c r="B4" s="105" t="s">
        <v>62</v>
      </c>
      <c r="C4" s="104" t="s">
        <v>61</v>
      </c>
      <c r="D4" s="103" t="s">
        <v>139</v>
      </c>
      <c r="E4" s="102" t="s">
        <v>138</v>
      </c>
      <c r="F4" s="102" t="s">
        <v>134</v>
      </c>
      <c r="G4" s="102" t="s">
        <v>135</v>
      </c>
    </row>
    <row r="5" spans="1:7" ht="14.5" x14ac:dyDescent="0.35">
      <c r="A5" s="96" t="s">
        <v>59</v>
      </c>
      <c r="B5" s="95"/>
      <c r="C5" s="94"/>
      <c r="D5" s="112"/>
      <c r="E5" s="93"/>
      <c r="F5" s="191"/>
      <c r="G5" s="191"/>
    </row>
    <row r="6" spans="1:7" x14ac:dyDescent="0.35">
      <c r="A6" s="101" t="s">
        <v>150</v>
      </c>
      <c r="B6" s="100"/>
      <c r="C6" s="99"/>
      <c r="D6" s="113"/>
      <c r="E6" s="98"/>
      <c r="F6" s="97"/>
      <c r="G6" s="97"/>
    </row>
    <row r="7" spans="1:7" x14ac:dyDescent="0.35">
      <c r="A7" s="92" t="s">
        <v>151</v>
      </c>
      <c r="B7" s="91" t="s">
        <v>2</v>
      </c>
      <c r="C7" s="90">
        <v>3433422404397</v>
      </c>
      <c r="D7" s="111">
        <f>VLOOKUP(C7,'[1]TARIF LRP 2021'!$E$6:$F$310,2,0)</f>
        <v>5.45</v>
      </c>
      <c r="E7" s="89">
        <v>6</v>
      </c>
      <c r="F7" s="88"/>
      <c r="G7" s="88"/>
    </row>
    <row r="8" spans="1:7" ht="13.5" customHeight="1" x14ac:dyDescent="0.35">
      <c r="A8" s="92" t="s">
        <v>152</v>
      </c>
      <c r="B8" s="91" t="s">
        <v>14</v>
      </c>
      <c r="C8" s="90">
        <v>3433422404403</v>
      </c>
      <c r="D8" s="111">
        <f>VLOOKUP(C8,'[1]TARIF LRP 2021'!$E$6:$F$310,2,0)</f>
        <v>7.35</v>
      </c>
      <c r="E8" s="89">
        <v>6</v>
      </c>
      <c r="F8" s="88"/>
      <c r="G8" s="88"/>
    </row>
    <row r="9" spans="1:7" s="18" customFormat="1" ht="7.5" customHeight="1" x14ac:dyDescent="0.35">
      <c r="A9" s="25"/>
      <c r="B9" s="24"/>
      <c r="C9" s="140"/>
      <c r="D9" s="141"/>
      <c r="E9" s="142"/>
      <c r="F9" s="143"/>
      <c r="G9" s="20"/>
    </row>
    <row r="10" spans="1:7" x14ac:dyDescent="0.35">
      <c r="A10" s="17" t="s">
        <v>58</v>
      </c>
      <c r="B10" s="16"/>
      <c r="C10" s="144"/>
      <c r="D10" s="141"/>
      <c r="E10" s="145"/>
      <c r="F10" s="146"/>
      <c r="G10" s="15"/>
    </row>
    <row r="11" spans="1:7" x14ac:dyDescent="0.35">
      <c r="A11" s="11" t="s">
        <v>57</v>
      </c>
      <c r="B11" s="91" t="s">
        <v>13</v>
      </c>
      <c r="C11" s="90">
        <v>3433422401907</v>
      </c>
      <c r="D11" s="111">
        <f>VLOOKUP(C11,'[1]TARIF LRP 2021'!$E$6:$F$310,2,0)</f>
        <v>10.45</v>
      </c>
      <c r="E11" s="89">
        <v>3</v>
      </c>
      <c r="F11" s="88"/>
      <c r="G11" s="88"/>
    </row>
    <row r="12" spans="1:7" s="18" customFormat="1" ht="7.5" customHeight="1" x14ac:dyDescent="0.35">
      <c r="A12" s="25"/>
      <c r="B12" s="24"/>
      <c r="C12" s="140"/>
      <c r="D12" s="141"/>
      <c r="E12" s="142"/>
      <c r="F12" s="143"/>
      <c r="G12" s="20"/>
    </row>
    <row r="13" spans="1:7" x14ac:dyDescent="0.35">
      <c r="A13" s="17" t="s">
        <v>25</v>
      </c>
      <c r="B13" s="16"/>
      <c r="C13" s="144"/>
      <c r="D13" s="141"/>
      <c r="E13" s="145"/>
      <c r="F13" s="146"/>
      <c r="G13" s="15"/>
    </row>
    <row r="14" spans="1:7" x14ac:dyDescent="0.35">
      <c r="A14" s="11" t="s">
        <v>126</v>
      </c>
      <c r="B14" s="91" t="s">
        <v>13</v>
      </c>
      <c r="C14" s="90">
        <v>3337872410345</v>
      </c>
      <c r="D14" s="111">
        <f>VLOOKUP(C14,'[1]TARIF LRP 2021'!$E$6:$F$310,2,0)</f>
        <v>8.0500000000000007</v>
      </c>
      <c r="E14" s="89">
        <v>3</v>
      </c>
      <c r="F14" s="88"/>
      <c r="G14" s="88"/>
    </row>
    <row r="15" spans="1:7" x14ac:dyDescent="0.35">
      <c r="A15" s="11" t="s">
        <v>127</v>
      </c>
      <c r="B15" s="91" t="s">
        <v>1</v>
      </c>
      <c r="C15" s="90">
        <v>3337872410314</v>
      </c>
      <c r="D15" s="111">
        <f>VLOOKUP(C15,'[1]TARIF LRP 2021'!$E$6:$F$310,2,0)</f>
        <v>10.75</v>
      </c>
      <c r="E15" s="89">
        <v>3</v>
      </c>
      <c r="F15" s="88"/>
      <c r="G15" s="88"/>
    </row>
    <row r="16" spans="1:7" x14ac:dyDescent="0.35">
      <c r="A16" s="11" t="s">
        <v>56</v>
      </c>
      <c r="B16" s="91" t="s">
        <v>1</v>
      </c>
      <c r="C16" s="90">
        <v>3337872410321</v>
      </c>
      <c r="D16" s="111">
        <f>VLOOKUP(C16,'[1]TARIF LRP 2021'!$E$6:$F$310,2,0)</f>
        <v>10.9</v>
      </c>
      <c r="E16" s="89">
        <v>3</v>
      </c>
      <c r="F16" s="88"/>
      <c r="G16" s="88"/>
    </row>
    <row r="17" spans="1:7" x14ac:dyDescent="0.35">
      <c r="A17" s="92" t="s">
        <v>296</v>
      </c>
      <c r="B17" s="91" t="s">
        <v>280</v>
      </c>
      <c r="C17" s="90">
        <v>3337875528092</v>
      </c>
      <c r="D17" s="111">
        <f>VLOOKUP(C17,'[1]TARIF LRP 2021'!$E$6:$F$310,2,0)</f>
        <v>7.75</v>
      </c>
      <c r="E17" s="89">
        <v>3</v>
      </c>
      <c r="F17" s="88"/>
      <c r="G17" s="88"/>
    </row>
    <row r="18" spans="1:7" x14ac:dyDescent="0.35">
      <c r="A18" s="58" t="s">
        <v>155</v>
      </c>
      <c r="B18" s="67" t="s">
        <v>16</v>
      </c>
      <c r="C18" s="68">
        <v>3337872411595</v>
      </c>
      <c r="D18" s="111">
        <f>VLOOKUP(C18,'[1]TARIF LRP 2021'!$E$6:$F$310,2,0)</f>
        <v>9.1999999999999993</v>
      </c>
      <c r="E18" s="89">
        <v>3</v>
      </c>
      <c r="F18" s="88"/>
      <c r="G18" s="88"/>
    </row>
    <row r="19" spans="1:7" x14ac:dyDescent="0.35">
      <c r="A19" s="11" t="s">
        <v>156</v>
      </c>
      <c r="B19" s="91" t="s">
        <v>16</v>
      </c>
      <c r="C19" s="55">
        <v>3337875528108</v>
      </c>
      <c r="D19" s="111">
        <f>VLOOKUP(C19,'[1]TARIF LRP 2021'!$E$6:$F$310,2,0)</f>
        <v>9.1999999999999993</v>
      </c>
      <c r="E19" s="89">
        <v>3</v>
      </c>
      <c r="F19" s="88"/>
      <c r="G19" s="88"/>
    </row>
    <row r="20" spans="1:7" x14ac:dyDescent="0.35">
      <c r="A20" s="11" t="s">
        <v>157</v>
      </c>
      <c r="B20" s="91" t="s">
        <v>23</v>
      </c>
      <c r="C20" s="55">
        <v>3337872419621</v>
      </c>
      <c r="D20" s="111">
        <f>VLOOKUP(C20,'[1]TARIF LRP 2021'!$E$6:$F$310,2,0)</f>
        <v>14.75</v>
      </c>
      <c r="E20" s="89">
        <v>3</v>
      </c>
      <c r="F20" s="88"/>
      <c r="G20" s="88"/>
    </row>
    <row r="21" spans="1:7" x14ac:dyDescent="0.35">
      <c r="A21" s="92" t="s">
        <v>325</v>
      </c>
      <c r="B21" s="91" t="s">
        <v>16</v>
      </c>
      <c r="C21" s="55">
        <v>3337875725897</v>
      </c>
      <c r="D21" s="111">
        <f>VLOOKUP(C21,'[1]TARIF LRP 2021'!$E$6:$F$310,2,0)</f>
        <v>10</v>
      </c>
      <c r="E21" s="89">
        <v>3</v>
      </c>
      <c r="F21" s="175"/>
      <c r="G21" s="175"/>
    </row>
    <row r="22" spans="1:7" x14ac:dyDescent="0.35">
      <c r="A22" s="11" t="s">
        <v>82</v>
      </c>
      <c r="B22" s="91" t="s">
        <v>11</v>
      </c>
      <c r="C22" s="90">
        <v>3337872411403</v>
      </c>
      <c r="D22" s="111">
        <f>VLOOKUP(C22,'[1]TARIF LRP 2021'!$E$6:$F$310,2,0)</f>
        <v>10.3</v>
      </c>
      <c r="E22" s="89">
        <v>3</v>
      </c>
      <c r="F22" s="88"/>
      <c r="G22" s="88"/>
    </row>
    <row r="23" spans="1:7" ht="7.5" customHeight="1" x14ac:dyDescent="0.35">
      <c r="C23" s="147"/>
      <c r="D23" s="141"/>
      <c r="E23" s="61"/>
      <c r="F23" s="64"/>
    </row>
    <row r="24" spans="1:7" ht="14.15" customHeight="1" x14ac:dyDescent="0.35">
      <c r="A24" s="14" t="s">
        <v>55</v>
      </c>
      <c r="B24" s="13"/>
      <c r="C24" s="192"/>
      <c r="D24" s="192"/>
      <c r="E24" s="192"/>
      <c r="F24" s="192"/>
      <c r="G24" s="12"/>
    </row>
    <row r="25" spans="1:7" x14ac:dyDescent="0.35">
      <c r="A25" s="17" t="s">
        <v>54</v>
      </c>
      <c r="B25" s="16"/>
      <c r="C25" s="144"/>
      <c r="D25" s="141"/>
      <c r="E25" s="145"/>
      <c r="F25" s="146"/>
      <c r="G25" s="15"/>
    </row>
    <row r="26" spans="1:7" x14ac:dyDescent="0.35">
      <c r="A26" s="11" t="s">
        <v>53</v>
      </c>
      <c r="B26" s="91" t="s">
        <v>20</v>
      </c>
      <c r="C26" s="55">
        <v>3337872410765</v>
      </c>
      <c r="D26" s="111">
        <f>VLOOKUP(C26,'[1]TARIF LRP 2021'!$E$6:$F$310,2,0)</f>
        <v>11.8</v>
      </c>
      <c r="E26" s="89">
        <v>3</v>
      </c>
      <c r="F26" s="88"/>
      <c r="G26" s="88"/>
    </row>
    <row r="27" spans="1:7" x14ac:dyDescent="0.35">
      <c r="A27" s="11" t="s">
        <v>52</v>
      </c>
      <c r="B27" s="91" t="s">
        <v>20</v>
      </c>
      <c r="C27" s="90">
        <v>3337872410772</v>
      </c>
      <c r="D27" s="111">
        <f>VLOOKUP(C27,'[1]TARIF LRP 2021'!$E$6:$F$310,2,0)</f>
        <v>11.8</v>
      </c>
      <c r="E27" s="89">
        <v>3</v>
      </c>
      <c r="F27" s="88"/>
      <c r="G27" s="88"/>
    </row>
    <row r="28" spans="1:7" x14ac:dyDescent="0.35">
      <c r="A28" s="58" t="s">
        <v>81</v>
      </c>
      <c r="B28" s="91" t="s">
        <v>20</v>
      </c>
      <c r="C28" s="28">
        <v>3337872413346</v>
      </c>
      <c r="D28" s="111">
        <f>VLOOKUP(C28,'[1]TARIF LRP 2021'!$E$6:$F$310,2,0)</f>
        <v>11.8</v>
      </c>
      <c r="E28" s="89">
        <v>3</v>
      </c>
      <c r="F28" s="88"/>
      <c r="G28" s="88"/>
    </row>
    <row r="29" spans="1:7" x14ac:dyDescent="0.35">
      <c r="A29" s="11" t="s">
        <v>158</v>
      </c>
      <c r="B29" s="91" t="s">
        <v>20</v>
      </c>
      <c r="C29" s="55">
        <v>3337872413650</v>
      </c>
      <c r="D29" s="111">
        <f>VLOOKUP(C29,'[1]TARIF LRP 2021'!$E$6:$F$310,2,0)</f>
        <v>12.7</v>
      </c>
      <c r="E29" s="89">
        <v>3</v>
      </c>
      <c r="F29" s="88"/>
      <c r="G29" s="88"/>
    </row>
    <row r="30" spans="1:7" x14ac:dyDescent="0.35">
      <c r="A30" s="11" t="s">
        <v>159</v>
      </c>
      <c r="B30" s="91" t="s">
        <v>20</v>
      </c>
      <c r="C30" s="139">
        <v>3337872413667</v>
      </c>
      <c r="D30" s="111">
        <f>VLOOKUP(C30,'[1]TARIF LRP 2021'!$E$6:$F$310,2,0)</f>
        <v>12.7</v>
      </c>
      <c r="E30" s="138">
        <v>3</v>
      </c>
      <c r="F30" s="88"/>
      <c r="G30" s="88"/>
    </row>
    <row r="31" spans="1:7" s="18" customFormat="1" ht="7.5" customHeight="1" x14ac:dyDescent="0.35">
      <c r="A31" s="25"/>
      <c r="B31" s="24"/>
      <c r="C31" s="159">
        <v>3433425030869</v>
      </c>
      <c r="D31" s="160"/>
      <c r="E31" s="161"/>
      <c r="F31" s="20"/>
      <c r="G31" s="20"/>
    </row>
    <row r="32" spans="1:7" x14ac:dyDescent="0.35">
      <c r="A32" s="17" t="s">
        <v>51</v>
      </c>
      <c r="B32" s="16"/>
      <c r="C32" s="144"/>
      <c r="D32" s="141"/>
      <c r="E32" s="145"/>
      <c r="F32" s="146"/>
      <c r="G32" s="15"/>
    </row>
    <row r="33" spans="1:7" x14ac:dyDescent="0.35">
      <c r="A33" s="11" t="s">
        <v>50</v>
      </c>
      <c r="B33" s="91" t="s">
        <v>11</v>
      </c>
      <c r="C33" s="90">
        <v>3337872412257</v>
      </c>
      <c r="D33" s="111">
        <f>VLOOKUP(C33,'[1]TARIF LRP 2021'!$E$6:$F$310,2,0)</f>
        <v>14.65</v>
      </c>
      <c r="E33" s="89">
        <v>3</v>
      </c>
      <c r="F33" s="88"/>
      <c r="G33" s="88"/>
    </row>
    <row r="34" spans="1:7" x14ac:dyDescent="0.35">
      <c r="A34" s="11" t="s">
        <v>49</v>
      </c>
      <c r="B34" s="91" t="s">
        <v>11</v>
      </c>
      <c r="C34" s="90">
        <v>3337872412264</v>
      </c>
      <c r="D34" s="111">
        <f>VLOOKUP(C34,'[1]TARIF LRP 2021'!$E$6:$F$310,2,0)</f>
        <v>14.65</v>
      </c>
      <c r="E34" s="89">
        <v>3</v>
      </c>
      <c r="F34" s="88"/>
      <c r="G34" s="88"/>
    </row>
    <row r="35" spans="1:7" x14ac:dyDescent="0.35">
      <c r="A35" s="11" t="s">
        <v>90</v>
      </c>
      <c r="B35" s="91" t="s">
        <v>11</v>
      </c>
      <c r="C35" s="55">
        <v>3337872412615</v>
      </c>
      <c r="D35" s="111">
        <f>VLOOKUP(C35,'[1]TARIF LRP 2021'!$E$6:$F$310,2,0)</f>
        <v>15.4</v>
      </c>
      <c r="E35" s="89">
        <v>3</v>
      </c>
      <c r="F35" s="88"/>
      <c r="G35" s="88"/>
    </row>
    <row r="36" spans="1:7" x14ac:dyDescent="0.35">
      <c r="A36" s="11" t="s">
        <v>89</v>
      </c>
      <c r="B36" s="91" t="s">
        <v>11</v>
      </c>
      <c r="C36" s="55">
        <v>3337872412622</v>
      </c>
      <c r="D36" s="111">
        <f>VLOOKUP(C36,'[1]TARIF LRP 2021'!$E$6:$F$310,2,0)</f>
        <v>15.4</v>
      </c>
      <c r="E36" s="89">
        <v>3</v>
      </c>
      <c r="F36" s="88"/>
      <c r="G36" s="88"/>
    </row>
    <row r="37" spans="1:7" x14ac:dyDescent="0.35">
      <c r="A37" s="11" t="s">
        <v>110</v>
      </c>
      <c r="B37" s="91" t="s">
        <v>3</v>
      </c>
      <c r="C37" s="55">
        <v>3337872412646</v>
      </c>
      <c r="D37" s="111">
        <f>VLOOKUP(C37,'[1]TARIF LRP 2021'!$E$6:$F$310,2,0)</f>
        <v>10.35</v>
      </c>
      <c r="E37" s="89">
        <v>3</v>
      </c>
      <c r="F37" s="88"/>
      <c r="G37" s="88"/>
    </row>
    <row r="38" spans="1:7" x14ac:dyDescent="0.35">
      <c r="A38" s="11" t="s">
        <v>91</v>
      </c>
      <c r="B38" s="91" t="s">
        <v>11</v>
      </c>
      <c r="C38" s="55">
        <v>3337872413070</v>
      </c>
      <c r="D38" s="111">
        <f>VLOOKUP(C38,'[1]TARIF LRP 2021'!$E$6:$F$310,2,0)</f>
        <v>12.65</v>
      </c>
      <c r="E38" s="89">
        <v>3</v>
      </c>
      <c r="F38" s="88"/>
      <c r="G38" s="88"/>
    </row>
    <row r="39" spans="1:7" x14ac:dyDescent="0.35">
      <c r="A39" s="58" t="s">
        <v>92</v>
      </c>
      <c r="B39" s="67" t="s">
        <v>0</v>
      </c>
      <c r="C39" s="71">
        <v>3337872413353</v>
      </c>
      <c r="D39" s="111">
        <f>VLOOKUP(C39,'[1]TARIF LRP 2021'!$E$6:$F$310,2,0)</f>
        <v>20.100000000000001</v>
      </c>
      <c r="E39" s="69">
        <v>3</v>
      </c>
      <c r="F39" s="88"/>
      <c r="G39" s="88"/>
    </row>
    <row r="40" spans="1:7" s="18" customFormat="1" ht="7.5" customHeight="1" x14ac:dyDescent="0.35">
      <c r="A40" s="25"/>
      <c r="B40" s="24"/>
      <c r="C40" s="140"/>
      <c r="D40" s="141"/>
      <c r="E40" s="142"/>
      <c r="F40" s="143"/>
      <c r="G40" s="20"/>
    </row>
    <row r="41" spans="1:7" x14ac:dyDescent="0.35">
      <c r="A41" s="17" t="s">
        <v>48</v>
      </c>
      <c r="B41" s="16"/>
      <c r="C41" s="144"/>
      <c r="D41" s="141"/>
      <c r="E41" s="145"/>
      <c r="F41" s="146"/>
      <c r="G41" s="15"/>
    </row>
    <row r="42" spans="1:7" x14ac:dyDescent="0.35">
      <c r="A42" s="92" t="s">
        <v>286</v>
      </c>
      <c r="B42" s="29" t="s">
        <v>8</v>
      </c>
      <c r="C42" s="28">
        <v>3337875617758</v>
      </c>
      <c r="D42" s="111">
        <f>VLOOKUP(C42,'[1]TARIF LRP 2021'!$E$6:$F$310,2,0)</f>
        <v>14.8</v>
      </c>
      <c r="E42" s="27">
        <v>3</v>
      </c>
      <c r="F42" s="110"/>
      <c r="G42" s="110"/>
    </row>
    <row r="43" spans="1:7" x14ac:dyDescent="0.35">
      <c r="A43" s="92" t="s">
        <v>47</v>
      </c>
      <c r="B43" s="91" t="s">
        <v>20</v>
      </c>
      <c r="C43" s="90">
        <v>3337872412486</v>
      </c>
      <c r="D43" s="111">
        <f>VLOOKUP(C43,'[1]TARIF LRP 2021'!$E$6:$F$310,2,0)</f>
        <v>13.5</v>
      </c>
      <c r="E43" s="89">
        <v>3</v>
      </c>
      <c r="F43" s="88"/>
      <c r="G43" s="88"/>
    </row>
    <row r="44" spans="1:7" x14ac:dyDescent="0.35">
      <c r="A44" s="76" t="s">
        <v>101</v>
      </c>
      <c r="B44" s="77" t="s">
        <v>20</v>
      </c>
      <c r="C44" s="55">
        <v>3337872414091</v>
      </c>
      <c r="D44" s="111">
        <f>VLOOKUP(C44,'[1]TARIF LRP 2021'!$E$6:$F$310,2,0)</f>
        <v>13.5</v>
      </c>
      <c r="E44" s="59">
        <v>3</v>
      </c>
      <c r="F44" s="132"/>
      <c r="G44" s="132"/>
    </row>
    <row r="45" spans="1:7" x14ac:dyDescent="0.35">
      <c r="A45" s="76" t="s">
        <v>112</v>
      </c>
      <c r="B45" s="77" t="s">
        <v>113</v>
      </c>
      <c r="C45" s="55">
        <v>3337872419522</v>
      </c>
      <c r="D45" s="111">
        <f>VLOOKUP(C45,'[1]TARIF LRP 2021'!$E$6:$F$310,2,0)</f>
        <v>13.8</v>
      </c>
      <c r="E45" s="59">
        <v>3</v>
      </c>
      <c r="F45" s="132"/>
      <c r="G45" s="132"/>
    </row>
    <row r="46" spans="1:7" x14ac:dyDescent="0.35">
      <c r="A46" s="76" t="s">
        <v>118</v>
      </c>
      <c r="B46" s="77" t="s">
        <v>20</v>
      </c>
      <c r="C46" s="55">
        <v>3337875474344</v>
      </c>
      <c r="D46" s="111">
        <f>VLOOKUP(C46,'[1]TARIF LRP 2021'!$E$6:$F$310,2,0)</f>
        <v>14.9</v>
      </c>
      <c r="E46" s="59">
        <v>3</v>
      </c>
      <c r="F46" s="132"/>
      <c r="G46" s="132"/>
    </row>
    <row r="47" spans="1:7" x14ac:dyDescent="0.35">
      <c r="A47" s="76" t="s">
        <v>316</v>
      </c>
      <c r="B47" s="77" t="s">
        <v>113</v>
      </c>
      <c r="C47" s="55">
        <v>3337875693820</v>
      </c>
      <c r="D47" s="111">
        <f>VLOOKUP(C47,'[1]TARIF LRP 2021'!$E$6:$F$310,2,0)</f>
        <v>17.2</v>
      </c>
      <c r="E47" s="59">
        <v>3</v>
      </c>
      <c r="F47" s="132"/>
      <c r="G47" s="132"/>
    </row>
    <row r="48" spans="1:7" x14ac:dyDescent="0.35">
      <c r="A48" s="76" t="s">
        <v>287</v>
      </c>
      <c r="B48" s="77" t="s">
        <v>20</v>
      </c>
      <c r="C48" s="55">
        <v>3337875578486</v>
      </c>
      <c r="D48" s="111">
        <f>VLOOKUP(C48,'[1]TARIF LRP 2021'!$E$6:$F$310,2,0)</f>
        <v>11.3</v>
      </c>
      <c r="E48" s="59">
        <v>3</v>
      </c>
      <c r="F48" s="132"/>
      <c r="G48" s="132"/>
    </row>
    <row r="49" spans="1:7" x14ac:dyDescent="0.35">
      <c r="A49" s="76" t="s">
        <v>288</v>
      </c>
      <c r="B49" s="77" t="s">
        <v>20</v>
      </c>
      <c r="C49" s="55">
        <v>3337875588348</v>
      </c>
      <c r="D49" s="111">
        <f>VLOOKUP(C49,'[1]TARIF LRP 2021'!$E$6:$F$310,2,0)</f>
        <v>11.3</v>
      </c>
      <c r="E49" s="59">
        <v>3</v>
      </c>
      <c r="F49" s="132"/>
      <c r="G49" s="132"/>
    </row>
    <row r="50" spans="1:7" x14ac:dyDescent="0.35">
      <c r="A50" s="76" t="s">
        <v>299</v>
      </c>
      <c r="B50" s="77" t="s">
        <v>11</v>
      </c>
      <c r="C50" s="55">
        <v>3337875678667</v>
      </c>
      <c r="D50" s="111">
        <f>VLOOKUP(C50,'[1]TARIF LRP 2021'!$E$6:$F$310,2,0)</f>
        <v>12.2</v>
      </c>
      <c r="E50" s="59">
        <v>3</v>
      </c>
      <c r="F50" s="132"/>
      <c r="G50" s="132"/>
    </row>
    <row r="51" spans="1:7" x14ac:dyDescent="0.35">
      <c r="A51" s="76" t="s">
        <v>300</v>
      </c>
      <c r="B51" s="77" t="s">
        <v>11</v>
      </c>
      <c r="C51" s="55">
        <v>3337875678636</v>
      </c>
      <c r="D51" s="111">
        <f>VLOOKUP(C51,'[1]TARIF LRP 2021'!$E$6:$F$310,2,0)</f>
        <v>12.2</v>
      </c>
      <c r="E51" s="59">
        <v>3</v>
      </c>
      <c r="F51" s="132"/>
      <c r="G51" s="132"/>
    </row>
    <row r="52" spans="1:7" x14ac:dyDescent="0.35">
      <c r="A52" s="76" t="s">
        <v>46</v>
      </c>
      <c r="B52" s="77" t="s">
        <v>196</v>
      </c>
      <c r="C52" s="55">
        <v>3433422400047</v>
      </c>
      <c r="D52" s="111">
        <f>VLOOKUP(C52,'[1]TARIF LRP 2021'!$E$6:$F$310,2,0)</f>
        <v>10.6</v>
      </c>
      <c r="E52" s="59">
        <v>3</v>
      </c>
      <c r="F52" s="132"/>
      <c r="G52" s="132"/>
    </row>
    <row r="53" spans="1:7" x14ac:dyDescent="0.35">
      <c r="A53" s="76" t="s">
        <v>45</v>
      </c>
      <c r="B53" s="77" t="s">
        <v>1</v>
      </c>
      <c r="C53" s="55">
        <v>3433422406599</v>
      </c>
      <c r="D53" s="111">
        <f>VLOOKUP(C53,'[1]TARIF LRP 2021'!$E$6:$F$310,2,0)</f>
        <v>8.15</v>
      </c>
      <c r="E53" s="59">
        <v>3</v>
      </c>
      <c r="F53" s="132"/>
      <c r="G53" s="132"/>
    </row>
    <row r="54" spans="1:7" x14ac:dyDescent="0.35">
      <c r="A54" s="76" t="s">
        <v>44</v>
      </c>
      <c r="B54" s="77" t="s">
        <v>16</v>
      </c>
      <c r="C54" s="55">
        <v>3337872411830</v>
      </c>
      <c r="D54" s="111">
        <f>VLOOKUP(C54,'[1]TARIF LRP 2021'!$E$6:$F$310,2,0)</f>
        <v>9.8000000000000007</v>
      </c>
      <c r="E54" s="59">
        <v>3</v>
      </c>
      <c r="F54" s="132"/>
      <c r="G54" s="132"/>
    </row>
    <row r="55" spans="1:7" x14ac:dyDescent="0.35">
      <c r="A55" s="11" t="s">
        <v>160</v>
      </c>
      <c r="B55" s="10" t="s">
        <v>16</v>
      </c>
      <c r="C55" s="9">
        <v>3337875545778</v>
      </c>
      <c r="D55" s="111">
        <f>VLOOKUP(C55,'[1]TARIF LRP 2021'!$E$6:$F$310,2,0)</f>
        <v>11.2</v>
      </c>
      <c r="E55" s="8">
        <v>3</v>
      </c>
      <c r="F55" s="7"/>
      <c r="G55" s="7"/>
    </row>
    <row r="56" spans="1:7" x14ac:dyDescent="0.35">
      <c r="A56" s="11" t="s">
        <v>235</v>
      </c>
      <c r="B56" s="10" t="s">
        <v>0</v>
      </c>
      <c r="C56" s="9">
        <v>3337872412301</v>
      </c>
      <c r="D56" s="111">
        <f>VLOOKUP(C56,'[1]TARIF LRP 2021'!$E$6:$F$310,2,0)</f>
        <v>12.85</v>
      </c>
      <c r="E56" s="8">
        <v>3</v>
      </c>
      <c r="F56" s="7"/>
      <c r="G56" s="7"/>
    </row>
    <row r="57" spans="1:7" x14ac:dyDescent="0.35">
      <c r="A57" s="11" t="s">
        <v>236</v>
      </c>
      <c r="B57" s="10" t="s">
        <v>0</v>
      </c>
      <c r="C57" s="9">
        <v>3337872412318</v>
      </c>
      <c r="D57" s="111">
        <f>VLOOKUP(C57,'[1]TARIF LRP 2021'!$E$6:$F$310,2,0)</f>
        <v>12.85</v>
      </c>
      <c r="E57" s="8">
        <v>3</v>
      </c>
      <c r="F57" s="7"/>
      <c r="G57" s="7"/>
    </row>
    <row r="58" spans="1:7" x14ac:dyDescent="0.35">
      <c r="A58" s="11" t="s">
        <v>237</v>
      </c>
      <c r="B58" s="10" t="s">
        <v>0</v>
      </c>
      <c r="C58" s="9">
        <v>3337872412325</v>
      </c>
      <c r="D58" s="111">
        <f>VLOOKUP(C58,'[1]TARIF LRP 2021'!$E$6:$F$310,2,0)</f>
        <v>12.85</v>
      </c>
      <c r="E58" s="8">
        <v>3</v>
      </c>
      <c r="F58" s="7"/>
      <c r="G58" s="7"/>
    </row>
    <row r="59" spans="1:7" x14ac:dyDescent="0.35">
      <c r="A59" s="11" t="s">
        <v>238</v>
      </c>
      <c r="B59" s="10" t="s">
        <v>0</v>
      </c>
      <c r="C59" s="9">
        <v>3337872412332</v>
      </c>
      <c r="D59" s="111">
        <f>VLOOKUP(C59,'[1]TARIF LRP 2021'!$E$6:$F$310,2,0)</f>
        <v>12.85</v>
      </c>
      <c r="E59" s="8">
        <v>3</v>
      </c>
      <c r="F59" s="7"/>
      <c r="G59" s="7"/>
    </row>
    <row r="60" spans="1:7" x14ac:dyDescent="0.35">
      <c r="A60" s="11" t="s">
        <v>239</v>
      </c>
      <c r="B60" s="10" t="s">
        <v>4</v>
      </c>
      <c r="C60" s="55">
        <v>3337872412790</v>
      </c>
      <c r="D60" s="111">
        <f>VLOOKUP(C60,'[1]TARIF LRP 2021'!$E$6:$F$310,2,0)</f>
        <v>13.85</v>
      </c>
      <c r="E60" s="8">
        <v>1</v>
      </c>
      <c r="F60" s="7"/>
      <c r="G60" s="7"/>
    </row>
    <row r="61" spans="1:7" x14ac:dyDescent="0.35">
      <c r="A61" s="11" t="s">
        <v>240</v>
      </c>
      <c r="B61" s="10" t="s">
        <v>4</v>
      </c>
      <c r="C61" s="55">
        <v>3337872412806</v>
      </c>
      <c r="D61" s="111">
        <f>VLOOKUP(C61,'[1]TARIF LRP 2021'!$E$6:$F$310,2,0)</f>
        <v>13.85</v>
      </c>
      <c r="E61" s="8">
        <v>1</v>
      </c>
      <c r="F61" s="7"/>
      <c r="G61" s="7"/>
    </row>
    <row r="62" spans="1:7" x14ac:dyDescent="0.35">
      <c r="A62" s="11" t="s">
        <v>241</v>
      </c>
      <c r="B62" s="10" t="s">
        <v>4</v>
      </c>
      <c r="C62" s="55">
        <v>3337872412813</v>
      </c>
      <c r="D62" s="111">
        <f>VLOOKUP(C62,'[1]TARIF LRP 2021'!$E$6:$F$310,2,0)</f>
        <v>13.85</v>
      </c>
      <c r="E62" s="8">
        <v>1</v>
      </c>
      <c r="F62" s="7"/>
      <c r="G62" s="7"/>
    </row>
    <row r="63" spans="1:7" x14ac:dyDescent="0.35">
      <c r="A63" s="11" t="s">
        <v>242</v>
      </c>
      <c r="B63" s="10" t="s">
        <v>4</v>
      </c>
      <c r="C63" s="55">
        <v>3337872412820</v>
      </c>
      <c r="D63" s="111">
        <f>VLOOKUP(C63,'[1]TARIF LRP 2021'!$E$6:$F$310,2,0)</f>
        <v>13.85</v>
      </c>
      <c r="E63" s="8">
        <v>1</v>
      </c>
      <c r="F63" s="7"/>
      <c r="G63" s="7"/>
    </row>
    <row r="64" spans="1:7" x14ac:dyDescent="0.35">
      <c r="A64" s="11" t="s">
        <v>243</v>
      </c>
      <c r="B64" s="10" t="s">
        <v>4</v>
      </c>
      <c r="C64" s="9">
        <v>3337872412042</v>
      </c>
      <c r="D64" s="111">
        <f>VLOOKUP(C64,'[1]TARIF LRP 2021'!$E$6:$F$310,2,0)</f>
        <v>13.85</v>
      </c>
      <c r="E64" s="8">
        <v>1</v>
      </c>
      <c r="F64" s="7"/>
      <c r="G64" s="7"/>
    </row>
    <row r="65" spans="1:7" x14ac:dyDescent="0.35">
      <c r="A65" s="11" t="s">
        <v>244</v>
      </c>
      <c r="B65" s="10" t="s">
        <v>4</v>
      </c>
      <c r="C65" s="9">
        <v>3337872412059</v>
      </c>
      <c r="D65" s="111">
        <f>VLOOKUP(C65,'[1]TARIF LRP 2021'!$E$6:$F$310,2,0)</f>
        <v>13.85</v>
      </c>
      <c r="E65" s="8">
        <v>1</v>
      </c>
      <c r="F65" s="7"/>
      <c r="G65" s="7"/>
    </row>
    <row r="66" spans="1:7" x14ac:dyDescent="0.35">
      <c r="A66" s="11" t="s">
        <v>245</v>
      </c>
      <c r="B66" s="10" t="s">
        <v>4</v>
      </c>
      <c r="C66" s="9">
        <v>3337872413698</v>
      </c>
      <c r="D66" s="111">
        <f>VLOOKUP(C66,'[1]TARIF LRP 2021'!$E$6:$F$310,2,0)</f>
        <v>13.85</v>
      </c>
      <c r="E66" s="8">
        <v>1</v>
      </c>
      <c r="F66" s="7"/>
      <c r="G66" s="7"/>
    </row>
    <row r="67" spans="1:7" x14ac:dyDescent="0.35">
      <c r="A67" s="11" t="s">
        <v>246</v>
      </c>
      <c r="B67" s="10" t="s">
        <v>4</v>
      </c>
      <c r="C67" s="9">
        <v>3337872412066</v>
      </c>
      <c r="D67" s="111">
        <f>VLOOKUP(C67,'[1]TARIF LRP 2021'!$E$6:$F$310,2,0)</f>
        <v>13.85</v>
      </c>
      <c r="E67" s="8">
        <v>1</v>
      </c>
      <c r="F67" s="7"/>
      <c r="G67" s="7"/>
    </row>
    <row r="68" spans="1:7" x14ac:dyDescent="0.35">
      <c r="A68" s="11" t="s">
        <v>161</v>
      </c>
      <c r="B68" s="10" t="s">
        <v>43</v>
      </c>
      <c r="C68" s="9">
        <v>3337872410949</v>
      </c>
      <c r="D68" s="111">
        <f>VLOOKUP(C68,'[1]TARIF LRP 2021'!$E$6:$F$310,2,0)</f>
        <v>11.2</v>
      </c>
      <c r="E68" s="8">
        <v>1</v>
      </c>
      <c r="F68" s="7"/>
      <c r="G68" s="7"/>
    </row>
    <row r="69" spans="1:7" x14ac:dyDescent="0.35">
      <c r="A69" s="11" t="s">
        <v>162</v>
      </c>
      <c r="B69" s="10" t="s">
        <v>43</v>
      </c>
      <c r="C69" s="9">
        <v>3337872410956</v>
      </c>
      <c r="D69" s="111">
        <f>VLOOKUP(C69,'[1]TARIF LRP 2021'!$E$6:$F$310,2,0)</f>
        <v>11.2</v>
      </c>
      <c r="E69" s="8">
        <v>1</v>
      </c>
      <c r="F69" s="7"/>
      <c r="G69" s="7"/>
    </row>
    <row r="70" spans="1:7" x14ac:dyDescent="0.35">
      <c r="A70" s="11" t="s">
        <v>163</v>
      </c>
      <c r="B70" s="10" t="s">
        <v>43</v>
      </c>
      <c r="C70" s="9">
        <v>3337872410963</v>
      </c>
      <c r="D70" s="111">
        <f>VLOOKUP(C70,'[1]TARIF LRP 2021'!$E$6:$F$310,2,0)</f>
        <v>11.2</v>
      </c>
      <c r="E70" s="8">
        <v>1</v>
      </c>
      <c r="F70" s="7"/>
      <c r="G70" s="7"/>
    </row>
    <row r="71" spans="1:7" x14ac:dyDescent="0.35">
      <c r="A71" s="11" t="s">
        <v>164</v>
      </c>
      <c r="B71" s="10" t="s">
        <v>43</v>
      </c>
      <c r="C71" s="9">
        <v>3337872410970</v>
      </c>
      <c r="D71" s="111">
        <f>VLOOKUP(C71,'[1]TARIF LRP 2021'!$E$6:$F$310,2,0)</f>
        <v>11.2</v>
      </c>
      <c r="E71" s="8">
        <v>1</v>
      </c>
      <c r="F71" s="7"/>
      <c r="G71" s="7"/>
    </row>
    <row r="72" spans="1:7" s="70" customFormat="1" x14ac:dyDescent="0.35">
      <c r="A72" s="58" t="s">
        <v>247</v>
      </c>
      <c r="B72" s="67" t="s">
        <v>0</v>
      </c>
      <c r="C72" s="68">
        <v>3337872413797</v>
      </c>
      <c r="D72" s="111">
        <f>VLOOKUP(C72,'[1]TARIF LRP 2021'!$E$6:$F$310,2,0)</f>
        <v>14.55</v>
      </c>
      <c r="E72" s="69" t="s">
        <v>86</v>
      </c>
      <c r="F72" s="7"/>
      <c r="G72" s="7"/>
    </row>
    <row r="73" spans="1:7" s="70" customFormat="1" x14ac:dyDescent="0.35">
      <c r="A73" s="58" t="s">
        <v>248</v>
      </c>
      <c r="B73" s="67" t="s">
        <v>0</v>
      </c>
      <c r="C73" s="68">
        <v>3337872413803</v>
      </c>
      <c r="D73" s="111">
        <f>VLOOKUP(C73,'[1]TARIF LRP 2021'!$E$6:$F$310,2,0)</f>
        <v>14.55</v>
      </c>
      <c r="E73" s="69" t="s">
        <v>86</v>
      </c>
      <c r="F73" s="7"/>
      <c r="G73" s="7"/>
    </row>
    <row r="74" spans="1:7" s="70" customFormat="1" x14ac:dyDescent="0.35">
      <c r="A74" s="75" t="s">
        <v>249</v>
      </c>
      <c r="B74" s="67" t="s">
        <v>0</v>
      </c>
      <c r="C74" s="68">
        <v>3337872413810</v>
      </c>
      <c r="D74" s="111">
        <f>VLOOKUP(C74,'[1]TARIF LRP 2021'!$E$6:$F$310,2,0)</f>
        <v>14.55</v>
      </c>
      <c r="E74" s="69" t="s">
        <v>86</v>
      </c>
      <c r="F74" s="7"/>
      <c r="G74" s="7"/>
    </row>
    <row r="75" spans="1:7" s="70" customFormat="1" x14ac:dyDescent="0.35">
      <c r="A75" s="58" t="s">
        <v>250</v>
      </c>
      <c r="B75" s="67" t="s">
        <v>0</v>
      </c>
      <c r="C75" s="68">
        <v>3337872413827</v>
      </c>
      <c r="D75" s="111">
        <f>VLOOKUP(C75,'[1]TARIF LRP 2021'!$E$6:$F$310,2,0)</f>
        <v>14.55</v>
      </c>
      <c r="E75" s="69" t="s">
        <v>86</v>
      </c>
      <c r="F75" s="7"/>
      <c r="G75" s="7"/>
    </row>
    <row r="76" spans="1:7" s="70" customFormat="1" x14ac:dyDescent="0.35">
      <c r="A76" s="58" t="s">
        <v>251</v>
      </c>
      <c r="B76" s="67" t="s">
        <v>0</v>
      </c>
      <c r="C76" s="68">
        <v>3337872413834</v>
      </c>
      <c r="D76" s="111">
        <f>VLOOKUP(C76,'[1]TARIF LRP 2021'!$E$6:$F$310,2,0)</f>
        <v>14.55</v>
      </c>
      <c r="E76" s="69" t="s">
        <v>86</v>
      </c>
      <c r="F76" s="7"/>
      <c r="G76" s="7"/>
    </row>
    <row r="77" spans="1:7" s="70" customFormat="1" x14ac:dyDescent="0.35">
      <c r="A77" s="58" t="s">
        <v>252</v>
      </c>
      <c r="B77" s="67" t="s">
        <v>0</v>
      </c>
      <c r="C77" s="68">
        <v>3337872413841</v>
      </c>
      <c r="D77" s="111">
        <f>VLOOKUP(C77,'[1]TARIF LRP 2021'!$E$6:$F$310,2,0)</f>
        <v>14.55</v>
      </c>
      <c r="E77" s="69" t="s">
        <v>86</v>
      </c>
      <c r="F77" s="7"/>
      <c r="G77" s="7"/>
    </row>
    <row r="78" spans="1:7" s="70" customFormat="1" x14ac:dyDescent="0.35">
      <c r="A78" s="58" t="s">
        <v>253</v>
      </c>
      <c r="B78" s="67" t="s">
        <v>0</v>
      </c>
      <c r="C78" s="68">
        <v>3337872413858</v>
      </c>
      <c r="D78" s="111">
        <f>VLOOKUP(C78,'[1]TARIF LRP 2021'!$E$6:$F$310,2,0)</f>
        <v>14.55</v>
      </c>
      <c r="E78" s="69" t="s">
        <v>86</v>
      </c>
      <c r="F78" s="7"/>
      <c r="G78" s="7"/>
    </row>
    <row r="79" spans="1:7" s="70" customFormat="1" x14ac:dyDescent="0.35">
      <c r="A79" s="58" t="s">
        <v>254</v>
      </c>
      <c r="B79" s="67" t="s">
        <v>0</v>
      </c>
      <c r="C79" s="68">
        <v>3337872413865</v>
      </c>
      <c r="D79" s="111">
        <f>VLOOKUP(C79,'[1]TARIF LRP 2021'!$E$6:$F$310,2,0)</f>
        <v>14.55</v>
      </c>
      <c r="E79" s="69" t="s">
        <v>86</v>
      </c>
      <c r="F79" s="7"/>
      <c r="G79" s="7"/>
    </row>
    <row r="80" spans="1:7" s="70" customFormat="1" x14ac:dyDescent="0.35">
      <c r="A80" s="58" t="s">
        <v>255</v>
      </c>
      <c r="B80" s="67" t="s">
        <v>0</v>
      </c>
      <c r="C80" s="68">
        <v>3337872413872</v>
      </c>
      <c r="D80" s="111">
        <f>VLOOKUP(C80,'[1]TARIF LRP 2021'!$E$6:$F$310,2,0)</f>
        <v>14.55</v>
      </c>
      <c r="E80" s="69" t="s">
        <v>86</v>
      </c>
      <c r="F80" s="7"/>
      <c r="G80" s="7"/>
    </row>
    <row r="81" spans="1:7" s="70" customFormat="1" x14ac:dyDescent="0.35">
      <c r="A81" s="58" t="s">
        <v>256</v>
      </c>
      <c r="B81" s="67" t="s">
        <v>0</v>
      </c>
      <c r="C81" s="68">
        <v>3337872413889</v>
      </c>
      <c r="D81" s="111">
        <f>VLOOKUP(C81,'[1]TARIF LRP 2021'!$E$6:$F$310,2,0)</f>
        <v>14.55</v>
      </c>
      <c r="E81" s="69" t="s">
        <v>86</v>
      </c>
      <c r="F81" s="7"/>
      <c r="G81" s="7"/>
    </row>
    <row r="82" spans="1:7" x14ac:dyDescent="0.35">
      <c r="A82" s="58" t="s">
        <v>257</v>
      </c>
      <c r="B82" s="67" t="s">
        <v>149</v>
      </c>
      <c r="C82" s="68">
        <v>3337872413773</v>
      </c>
      <c r="D82" s="111">
        <f>VLOOKUP(C82,'[1]TARIF LRP 2021'!$E$6:$F$310,2,0)</f>
        <v>17.45</v>
      </c>
      <c r="E82" s="69" t="s">
        <v>86</v>
      </c>
      <c r="F82" s="7"/>
      <c r="G82" s="7"/>
    </row>
    <row r="83" spans="1:7" x14ac:dyDescent="0.35">
      <c r="A83" s="58" t="s">
        <v>258</v>
      </c>
      <c r="B83" s="67" t="s">
        <v>149</v>
      </c>
      <c r="C83" s="68">
        <v>3337872413780</v>
      </c>
      <c r="D83" s="111">
        <f>VLOOKUP(C83,'[1]TARIF LRP 2021'!$E$6:$F$310,2,0)</f>
        <v>17.45</v>
      </c>
      <c r="E83" s="69" t="s">
        <v>86</v>
      </c>
      <c r="F83" s="7"/>
      <c r="G83" s="7"/>
    </row>
    <row r="84" spans="1:7" x14ac:dyDescent="0.35">
      <c r="A84" s="58" t="s">
        <v>259</v>
      </c>
      <c r="B84" s="67" t="s">
        <v>83</v>
      </c>
      <c r="C84" s="68" t="s">
        <v>84</v>
      </c>
      <c r="D84" s="111">
        <f>VLOOKUP(C84,'[1]TARIF LRP 2021'!$E$6:$F$310,2,0)</f>
        <v>17.45</v>
      </c>
      <c r="E84" s="69" t="s">
        <v>86</v>
      </c>
      <c r="F84" s="7"/>
      <c r="G84" s="7"/>
    </row>
    <row r="85" spans="1:7" x14ac:dyDescent="0.35">
      <c r="A85" s="58" t="s">
        <v>260</v>
      </c>
      <c r="B85" s="67" t="s">
        <v>83</v>
      </c>
      <c r="C85" s="68" t="s">
        <v>85</v>
      </c>
      <c r="D85" s="111">
        <f>VLOOKUP(C85,'[1]TARIF LRP 2021'!$E$6:$F$310,2,0)</f>
        <v>17.45</v>
      </c>
      <c r="E85" s="69" t="s">
        <v>86</v>
      </c>
      <c r="F85" s="88"/>
      <c r="G85" s="88"/>
    </row>
    <row r="86" spans="1:7" s="18" customFormat="1" ht="7.5" customHeight="1" x14ac:dyDescent="0.35">
      <c r="A86" s="25"/>
      <c r="B86" s="24"/>
      <c r="C86" s="140"/>
      <c r="D86" s="141"/>
      <c r="E86" s="142"/>
      <c r="F86" s="143"/>
      <c r="G86" s="20"/>
    </row>
    <row r="87" spans="1:7" s="18" customFormat="1" ht="12" customHeight="1" x14ac:dyDescent="0.35">
      <c r="A87" s="17" t="s">
        <v>293</v>
      </c>
      <c r="B87" s="24"/>
      <c r="C87" s="140"/>
      <c r="D87" s="141"/>
      <c r="E87" s="142"/>
      <c r="F87" s="143"/>
      <c r="G87" s="20"/>
    </row>
    <row r="88" spans="1:7" s="18" customFormat="1" ht="12" customHeight="1" x14ac:dyDescent="0.35">
      <c r="A88" s="76" t="s">
        <v>297</v>
      </c>
      <c r="B88" s="77" t="s">
        <v>11</v>
      </c>
      <c r="C88" s="55">
        <v>3337875650786</v>
      </c>
      <c r="D88" s="111">
        <f>VLOOKUP(C88,'[1]TARIF LRP 2021'!$E$6:$F$310,2,0)</f>
        <v>12.7</v>
      </c>
      <c r="E88" s="59">
        <v>3</v>
      </c>
      <c r="F88" s="132"/>
      <c r="G88" s="132"/>
    </row>
    <row r="89" spans="1:7" s="18" customFormat="1" ht="12" customHeight="1" x14ac:dyDescent="0.35">
      <c r="A89" s="76" t="s">
        <v>289</v>
      </c>
      <c r="B89" s="77" t="s">
        <v>285</v>
      </c>
      <c r="C89" s="55">
        <v>3337875591577</v>
      </c>
      <c r="D89" s="111">
        <f>VLOOKUP(C89,'[1]TARIF LRP 2021'!$E$6:$F$310,2,0)</f>
        <v>12.7</v>
      </c>
      <c r="E89" s="59">
        <v>3</v>
      </c>
      <c r="F89" s="132"/>
      <c r="G89" s="132"/>
    </row>
    <row r="90" spans="1:7" s="18" customFormat="1" ht="12" customHeight="1" x14ac:dyDescent="0.35">
      <c r="A90" s="76" t="s">
        <v>290</v>
      </c>
      <c r="B90" s="77" t="s">
        <v>285</v>
      </c>
      <c r="C90" s="55">
        <v>3337875651196</v>
      </c>
      <c r="D90" s="111">
        <f>VLOOKUP(C90,'[1]TARIF LRP 2021'!$E$6:$F$310,2,0)</f>
        <v>12.7</v>
      </c>
      <c r="E90" s="59">
        <v>3</v>
      </c>
      <c r="F90" s="132"/>
      <c r="G90" s="132"/>
    </row>
    <row r="91" spans="1:7" s="18" customFormat="1" ht="7.5" customHeight="1" x14ac:dyDescent="0.35">
      <c r="A91" s="25"/>
      <c r="B91" s="24"/>
      <c r="C91" s="140"/>
      <c r="D91" s="141"/>
      <c r="E91" s="142"/>
      <c r="F91" s="143"/>
      <c r="G91" s="20"/>
    </row>
    <row r="92" spans="1:7" x14ac:dyDescent="0.35">
      <c r="A92" s="17" t="s">
        <v>42</v>
      </c>
      <c r="B92" s="16"/>
      <c r="C92" s="144"/>
      <c r="D92" s="141"/>
      <c r="E92" s="145"/>
      <c r="F92" s="146"/>
      <c r="G92" s="15"/>
    </row>
    <row r="93" spans="1:7" x14ac:dyDescent="0.35">
      <c r="A93" s="11" t="s">
        <v>87</v>
      </c>
      <c r="B93" s="91" t="s">
        <v>11</v>
      </c>
      <c r="C93" s="90">
        <v>3337872413629</v>
      </c>
      <c r="D93" s="111">
        <f>VLOOKUP(C93,'[1]TARIF LRP 2021'!$E$6:$F$310,2,0)</f>
        <v>12.45</v>
      </c>
      <c r="E93" s="89">
        <v>3</v>
      </c>
      <c r="F93" s="88"/>
      <c r="G93" s="88"/>
    </row>
    <row r="94" spans="1:7" x14ac:dyDescent="0.35">
      <c r="A94" s="11" t="s">
        <v>88</v>
      </c>
      <c r="B94" s="91" t="s">
        <v>11</v>
      </c>
      <c r="C94" s="90">
        <v>3337872413575</v>
      </c>
      <c r="D94" s="111">
        <f>VLOOKUP(C94,'[1]TARIF LRP 2021'!$E$6:$F$310,2,0)</f>
        <v>15.55</v>
      </c>
      <c r="E94" s="89">
        <v>3</v>
      </c>
      <c r="F94" s="88"/>
      <c r="G94" s="88"/>
    </row>
    <row r="95" spans="1:7" x14ac:dyDescent="0.35">
      <c r="A95" s="11" t="s">
        <v>41</v>
      </c>
      <c r="B95" s="91" t="s">
        <v>40</v>
      </c>
      <c r="C95" s="90">
        <v>30070349</v>
      </c>
      <c r="D95" s="111">
        <f>VLOOKUP(C95,'[1]TARIF LRP 2021'!$E$6:$F$310,2,0)</f>
        <v>4.25</v>
      </c>
      <c r="E95" s="89">
        <v>3</v>
      </c>
      <c r="F95" s="88"/>
      <c r="G95" s="88"/>
    </row>
    <row r="96" spans="1:7" x14ac:dyDescent="0.35">
      <c r="A96" s="11" t="s">
        <v>39</v>
      </c>
      <c r="B96" s="91" t="s">
        <v>20</v>
      </c>
      <c r="C96" s="90">
        <v>3433422403376</v>
      </c>
      <c r="D96" s="111">
        <f>VLOOKUP(C96,'[1]TARIF LRP 2021'!$E$6:$F$310,2,0)</f>
        <v>12.15</v>
      </c>
      <c r="E96" s="89">
        <v>3</v>
      </c>
      <c r="F96" s="88"/>
      <c r="G96" s="88"/>
    </row>
    <row r="97" spans="1:7" s="18" customFormat="1" ht="7.5" customHeight="1" x14ac:dyDescent="0.35">
      <c r="A97" s="25"/>
      <c r="B97" s="24"/>
      <c r="C97" s="140"/>
      <c r="D97" s="141"/>
      <c r="E97" s="142"/>
      <c r="F97" s="143"/>
      <c r="G97" s="20"/>
    </row>
    <row r="98" spans="1:7" x14ac:dyDescent="0.35">
      <c r="A98" s="17" t="s">
        <v>38</v>
      </c>
      <c r="B98" s="16"/>
      <c r="C98" s="144"/>
      <c r="D98" s="141"/>
      <c r="E98" s="145"/>
      <c r="F98" s="146"/>
      <c r="G98" s="15"/>
    </row>
    <row r="99" spans="1:7" x14ac:dyDescent="0.35">
      <c r="A99" s="11" t="s">
        <v>73</v>
      </c>
      <c r="B99" s="91" t="s">
        <v>20</v>
      </c>
      <c r="C99" s="55">
        <v>3337872413032</v>
      </c>
      <c r="D99" s="111">
        <f>VLOOKUP(C99,'[1]TARIF LRP 2021'!$E$6:$F$310,2,0)</f>
        <v>14.7</v>
      </c>
      <c r="E99" s="89">
        <v>3</v>
      </c>
      <c r="F99" s="31"/>
      <c r="G99" s="31"/>
    </row>
    <row r="100" spans="1:7" x14ac:dyDescent="0.35">
      <c r="A100" s="11" t="s">
        <v>72</v>
      </c>
      <c r="B100" s="91" t="s">
        <v>20</v>
      </c>
      <c r="C100" s="55">
        <v>3337872413322</v>
      </c>
      <c r="D100" s="111">
        <f>VLOOKUP(C100,'[1]TARIF LRP 2021'!$E$6:$F$310,2,0)</f>
        <v>13.25</v>
      </c>
      <c r="E100" s="89">
        <v>3</v>
      </c>
      <c r="F100" s="31"/>
      <c r="G100" s="31"/>
    </row>
    <row r="101" spans="1:7" ht="7.5" customHeight="1" x14ac:dyDescent="0.35">
      <c r="A101" s="17"/>
      <c r="B101" s="62"/>
      <c r="C101" s="63"/>
      <c r="D101" s="141"/>
      <c r="E101" s="61"/>
      <c r="F101" s="64"/>
      <c r="G101" s="64"/>
    </row>
    <row r="102" spans="1:7" s="18" customFormat="1" ht="15" customHeight="1" x14ac:dyDescent="0.35">
      <c r="A102" s="14" t="s">
        <v>128</v>
      </c>
      <c r="B102" s="13"/>
      <c r="C102" s="148"/>
      <c r="D102" s="188"/>
      <c r="E102" s="188"/>
      <c r="F102" s="149"/>
      <c r="G102" s="12"/>
    </row>
    <row r="103" spans="1:7" x14ac:dyDescent="0.35">
      <c r="A103" s="101" t="s">
        <v>165</v>
      </c>
      <c r="B103" s="100"/>
      <c r="C103" s="144"/>
      <c r="D103" s="141"/>
      <c r="E103" s="145"/>
      <c r="F103" s="146"/>
      <c r="G103" s="15"/>
    </row>
    <row r="104" spans="1:7" x14ac:dyDescent="0.35">
      <c r="A104" s="177" t="s">
        <v>326</v>
      </c>
      <c r="B104" s="178" t="s">
        <v>322</v>
      </c>
      <c r="C104" s="179">
        <v>3337875760201</v>
      </c>
      <c r="D104" s="166">
        <f>VLOOKUP(C104,'[1]TARIF LRP 2021'!$E$6:$F$310,2,0)</f>
        <v>22</v>
      </c>
      <c r="E104" s="180">
        <v>3</v>
      </c>
      <c r="F104" s="134"/>
      <c r="G104" s="26"/>
    </row>
    <row r="105" spans="1:7" x14ac:dyDescent="0.35">
      <c r="A105" s="30" t="s">
        <v>184</v>
      </c>
      <c r="B105" s="29" t="s">
        <v>0</v>
      </c>
      <c r="C105" s="28">
        <v>3337875583626</v>
      </c>
      <c r="D105" s="111">
        <f>VLOOKUP(C105,'[1]TARIF LRP 2021'!$E$6:$F$310,2,0)</f>
        <v>25</v>
      </c>
      <c r="E105" s="27">
        <v>3</v>
      </c>
      <c r="F105" s="26"/>
      <c r="G105" s="26"/>
    </row>
    <row r="106" spans="1:7" x14ac:dyDescent="0.35">
      <c r="A106" s="30" t="s">
        <v>262</v>
      </c>
      <c r="B106" s="29" t="s">
        <v>20</v>
      </c>
      <c r="C106" s="28">
        <v>3337875583589</v>
      </c>
      <c r="D106" s="111">
        <f>VLOOKUP(C106,'[1]TARIF LRP 2021'!$E$6:$F$310,2,0)</f>
        <v>21</v>
      </c>
      <c r="E106" s="27">
        <v>3</v>
      </c>
      <c r="F106" s="26"/>
      <c r="G106" s="26"/>
    </row>
    <row r="107" spans="1:7" x14ac:dyDescent="0.35">
      <c r="A107" s="30" t="s">
        <v>261</v>
      </c>
      <c r="B107" s="29" t="s">
        <v>3</v>
      </c>
      <c r="C107" s="28">
        <v>3337875613668</v>
      </c>
      <c r="D107" s="111">
        <f>VLOOKUP(C107,'[1]TARIF LRP 2021'!$E$6:$F$310,2,0)</f>
        <v>17.55</v>
      </c>
      <c r="E107" s="27">
        <v>3</v>
      </c>
      <c r="F107" s="26"/>
      <c r="G107" s="26"/>
    </row>
    <row r="108" spans="1:7" x14ac:dyDescent="0.35">
      <c r="A108" s="30" t="s">
        <v>298</v>
      </c>
      <c r="B108" s="29" t="s">
        <v>20</v>
      </c>
      <c r="C108" s="28">
        <v>3337875673273</v>
      </c>
      <c r="D108" s="111">
        <f>VLOOKUP(C108,'[1]TARIF LRP 2021'!$E$6:$F$310,2,0)</f>
        <v>21</v>
      </c>
      <c r="E108" s="27">
        <v>3</v>
      </c>
      <c r="F108" s="134"/>
      <c r="G108" s="26"/>
    </row>
    <row r="109" spans="1:7" ht="7.5" customHeight="1" x14ac:dyDescent="0.35">
      <c r="B109" s="100"/>
      <c r="C109" s="144"/>
      <c r="D109" s="141"/>
      <c r="E109" s="145"/>
      <c r="F109" s="146"/>
      <c r="G109" s="97"/>
    </row>
    <row r="110" spans="1:7" x14ac:dyDescent="0.35">
      <c r="A110" s="101" t="s">
        <v>263</v>
      </c>
      <c r="B110" s="100"/>
      <c r="C110" s="144"/>
      <c r="D110" s="141"/>
      <c r="E110" s="145"/>
      <c r="F110" s="146"/>
      <c r="G110" s="97"/>
    </row>
    <row r="111" spans="1:7" x14ac:dyDescent="0.35">
      <c r="A111" s="30" t="s">
        <v>291</v>
      </c>
      <c r="B111" s="29" t="s">
        <v>0</v>
      </c>
      <c r="C111" s="28">
        <v>3337875660570</v>
      </c>
      <c r="D111" s="111">
        <f>VLOOKUP(C111,'[1]TARIF LRP 2021'!$E$6:$F$310,2,0)</f>
        <v>25</v>
      </c>
      <c r="E111" s="27">
        <v>3</v>
      </c>
      <c r="F111" s="26"/>
      <c r="G111" s="26"/>
    </row>
    <row r="112" spans="1:7" x14ac:dyDescent="0.35">
      <c r="A112" s="30" t="s">
        <v>321</v>
      </c>
      <c r="B112" s="29" t="s">
        <v>20</v>
      </c>
      <c r="C112" s="28">
        <v>3337872413704</v>
      </c>
      <c r="D112" s="111">
        <f>VLOOKUP(C112,'[1]TARIF LRP 2021'!$E$6:$F$310,2,0)</f>
        <v>24.05</v>
      </c>
      <c r="E112" s="27">
        <v>3</v>
      </c>
      <c r="F112" s="26"/>
      <c r="G112" s="26"/>
    </row>
    <row r="113" spans="1:7" x14ac:dyDescent="0.35">
      <c r="A113" s="30" t="s">
        <v>320</v>
      </c>
      <c r="B113" s="29" t="s">
        <v>20</v>
      </c>
      <c r="C113" s="28">
        <v>3337872413711</v>
      </c>
      <c r="D113" s="111">
        <f>VLOOKUP(C113,'[1]TARIF LRP 2021'!$E$6:$F$310,2,0)</f>
        <v>24.05</v>
      </c>
      <c r="E113" s="27">
        <v>3</v>
      </c>
      <c r="F113" s="26"/>
      <c r="G113" s="26"/>
    </row>
    <row r="114" spans="1:7" x14ac:dyDescent="0.35">
      <c r="A114" s="30" t="s">
        <v>319</v>
      </c>
      <c r="B114" s="29" t="s">
        <v>3</v>
      </c>
      <c r="C114" s="28">
        <v>3337872413735</v>
      </c>
      <c r="D114" s="111">
        <f>VLOOKUP(C114,'[1]TARIF LRP 2021'!$E$6:$F$310,2,0)</f>
        <v>17.25</v>
      </c>
      <c r="E114" s="27">
        <v>3</v>
      </c>
      <c r="F114" s="26"/>
      <c r="G114" s="26"/>
    </row>
    <row r="115" spans="1:7" ht="7.5" customHeight="1" x14ac:dyDescent="0.35">
      <c r="A115" s="25"/>
      <c r="B115" s="24"/>
      <c r="C115" s="140"/>
      <c r="D115" s="141"/>
      <c r="E115" s="142"/>
      <c r="F115" s="143"/>
      <c r="G115" s="20"/>
    </row>
    <row r="116" spans="1:7" x14ac:dyDescent="0.35">
      <c r="A116" s="101" t="s">
        <v>37</v>
      </c>
      <c r="B116" s="100"/>
      <c r="C116" s="144"/>
      <c r="D116" s="141"/>
      <c r="E116" s="145"/>
      <c r="F116" s="146"/>
      <c r="G116" s="97"/>
    </row>
    <row r="117" spans="1:7" x14ac:dyDescent="0.35">
      <c r="A117" s="30" t="s">
        <v>36</v>
      </c>
      <c r="B117" s="29" t="s">
        <v>20</v>
      </c>
      <c r="C117" s="28">
        <v>3337872412592</v>
      </c>
      <c r="D117" s="111">
        <f>VLOOKUP(C117,'[1]TARIF LRP 2021'!$E$6:$F$310,2,0)</f>
        <v>25.55</v>
      </c>
      <c r="E117" s="27">
        <v>3</v>
      </c>
      <c r="F117" s="26"/>
      <c r="G117" s="26"/>
    </row>
    <row r="118" spans="1:7" x14ac:dyDescent="0.35">
      <c r="A118" s="30" t="s">
        <v>35</v>
      </c>
      <c r="B118" s="29" t="s">
        <v>20</v>
      </c>
      <c r="C118" s="28">
        <v>3337872412608</v>
      </c>
      <c r="D118" s="111">
        <f>VLOOKUP(C118,'[1]TARIF LRP 2021'!$E$6:$F$310,2,0)</f>
        <v>25.55</v>
      </c>
      <c r="E118" s="27">
        <v>3</v>
      </c>
      <c r="F118" s="26"/>
      <c r="G118" s="26"/>
    </row>
    <row r="119" spans="1:7" x14ac:dyDescent="0.35">
      <c r="A119" s="30" t="s">
        <v>34</v>
      </c>
      <c r="B119" s="29" t="s">
        <v>3</v>
      </c>
      <c r="C119" s="28">
        <v>3337872412677</v>
      </c>
      <c r="D119" s="111">
        <f>VLOOKUP(C119,'[1]TARIF LRP 2021'!$E$6:$F$310,2,0)</f>
        <v>20.8</v>
      </c>
      <c r="E119" s="27">
        <v>3</v>
      </c>
      <c r="F119" s="26"/>
      <c r="G119" s="26"/>
    </row>
    <row r="120" spans="1:7" x14ac:dyDescent="0.35">
      <c r="A120" s="92" t="s">
        <v>130</v>
      </c>
      <c r="B120" s="91" t="s">
        <v>20</v>
      </c>
      <c r="C120" s="90">
        <v>3337872413537</v>
      </c>
      <c r="D120" s="111">
        <f>VLOOKUP(C120,'[1]TARIF LRP 2021'!$E$6:$F$310,2,0)</f>
        <v>26.8</v>
      </c>
      <c r="E120" s="89">
        <v>3</v>
      </c>
      <c r="F120" s="26"/>
      <c r="G120" s="26"/>
    </row>
    <row r="121" spans="1:7" x14ac:dyDescent="0.35">
      <c r="A121" s="92" t="s">
        <v>129</v>
      </c>
      <c r="B121" s="91" t="s">
        <v>0</v>
      </c>
      <c r="C121" s="90">
        <v>3337872413971</v>
      </c>
      <c r="D121" s="111">
        <f>VLOOKUP(C121,'[1]TARIF LRP 2021'!$E$6:$F$310,2,0)</f>
        <v>30.2</v>
      </c>
      <c r="E121" s="89">
        <v>3</v>
      </c>
      <c r="F121" s="26"/>
      <c r="G121" s="26"/>
    </row>
    <row r="122" spans="1:7" ht="7.5" customHeight="1" x14ac:dyDescent="0.35">
      <c r="A122" s="25"/>
      <c r="B122" s="24"/>
      <c r="C122" s="140"/>
      <c r="D122" s="141"/>
      <c r="E122" s="142"/>
      <c r="F122" s="146"/>
      <c r="G122" s="97"/>
    </row>
    <row r="123" spans="1:7" x14ac:dyDescent="0.35">
      <c r="A123" s="101" t="s">
        <v>97</v>
      </c>
      <c r="B123" s="100"/>
      <c r="C123" s="144"/>
      <c r="D123" s="141"/>
      <c r="E123" s="145"/>
      <c r="F123" s="146"/>
      <c r="G123" s="97"/>
    </row>
    <row r="124" spans="1:7" x14ac:dyDescent="0.35">
      <c r="A124" s="92" t="s">
        <v>102</v>
      </c>
      <c r="B124" s="91" t="s">
        <v>0</v>
      </c>
      <c r="C124" s="90">
        <v>3337872414107</v>
      </c>
      <c r="D124" s="111">
        <f>VLOOKUP(C124,'[1]TARIF LRP 2021'!$E$6:$F$310,2,0)</f>
        <v>26.9</v>
      </c>
      <c r="E124" s="89">
        <v>3</v>
      </c>
      <c r="F124" s="26"/>
      <c r="G124" s="26"/>
    </row>
    <row r="125" spans="1:7" x14ac:dyDescent="0.35">
      <c r="A125" s="92" t="s">
        <v>104</v>
      </c>
      <c r="B125" s="91" t="s">
        <v>20</v>
      </c>
      <c r="C125" s="90">
        <v>3337872414176</v>
      </c>
      <c r="D125" s="111">
        <f>VLOOKUP(C125,'[1]TARIF LRP 2021'!$E$6:$F$310,2,0)</f>
        <v>21.65</v>
      </c>
      <c r="E125" s="89">
        <v>3</v>
      </c>
      <c r="F125" s="26"/>
      <c r="G125" s="26"/>
    </row>
    <row r="126" spans="1:7" x14ac:dyDescent="0.35">
      <c r="A126" s="92" t="s">
        <v>103</v>
      </c>
      <c r="B126" s="91" t="s">
        <v>3</v>
      </c>
      <c r="C126" s="90">
        <v>3337872414152</v>
      </c>
      <c r="D126" s="111">
        <f>VLOOKUP(C126,'[1]TARIF LRP 2021'!$E$6:$F$310,2,0)</f>
        <v>18.399999999999999</v>
      </c>
      <c r="E126" s="89">
        <v>3</v>
      </c>
      <c r="F126" s="26"/>
      <c r="G126" s="26"/>
    </row>
    <row r="127" spans="1:7" ht="7.5" customHeight="1" x14ac:dyDescent="0.35">
      <c r="B127" s="100"/>
      <c r="C127" s="144"/>
      <c r="D127" s="141"/>
      <c r="E127" s="145"/>
      <c r="F127" s="146"/>
      <c r="G127" s="97"/>
    </row>
    <row r="128" spans="1:7" ht="14.5" x14ac:dyDescent="0.35">
      <c r="A128" s="96" t="s">
        <v>33</v>
      </c>
      <c r="B128" s="95"/>
      <c r="C128" s="148"/>
      <c r="D128" s="188"/>
      <c r="E128" s="188"/>
      <c r="F128" s="149"/>
      <c r="G128" s="12"/>
    </row>
    <row r="129" spans="1:7" x14ac:dyDescent="0.35">
      <c r="A129" s="30" t="s">
        <v>32</v>
      </c>
      <c r="B129" s="29" t="s">
        <v>8</v>
      </c>
      <c r="C129" s="28">
        <v>3433422407954</v>
      </c>
      <c r="D129" s="111">
        <f>VLOOKUP(C129,'[1]TARIF LRP 2021'!$E$6:$F$310,2,0)</f>
        <v>11.85</v>
      </c>
      <c r="E129" s="27">
        <v>3</v>
      </c>
      <c r="F129" s="26"/>
      <c r="G129" s="26"/>
    </row>
    <row r="130" spans="1:7" x14ac:dyDescent="0.35">
      <c r="A130" s="30" t="s">
        <v>279</v>
      </c>
      <c r="B130" s="29" t="s">
        <v>2</v>
      </c>
      <c r="C130" s="28">
        <v>3433422406728</v>
      </c>
      <c r="D130" s="111">
        <f>VLOOKUP(C130,'[1]TARIF LRP 2021'!$E$6:$F$310,2,0)</f>
        <v>7.1</v>
      </c>
      <c r="E130" s="27">
        <v>6</v>
      </c>
      <c r="F130" s="26"/>
      <c r="G130" s="26"/>
    </row>
    <row r="131" spans="1:7" ht="7.5" customHeight="1" x14ac:dyDescent="0.35">
      <c r="B131" s="100"/>
      <c r="C131" s="144"/>
      <c r="D131" s="141"/>
      <c r="E131" s="145"/>
      <c r="F131" s="146"/>
      <c r="G131" s="97"/>
    </row>
    <row r="132" spans="1:7" ht="14.5" x14ac:dyDescent="0.35">
      <c r="A132" s="96" t="s">
        <v>31</v>
      </c>
      <c r="B132" s="95"/>
      <c r="C132" s="148"/>
      <c r="D132" s="188"/>
      <c r="E132" s="188"/>
      <c r="F132" s="148"/>
      <c r="G132" s="94"/>
    </row>
    <row r="133" spans="1:7" x14ac:dyDescent="0.35">
      <c r="A133" s="92" t="s">
        <v>131</v>
      </c>
      <c r="B133" s="91" t="s">
        <v>20</v>
      </c>
      <c r="C133" s="55">
        <v>3337875517300</v>
      </c>
      <c r="D133" s="111">
        <f>VLOOKUP(C133,'[1]TARIF LRP 2021'!$E$6:$F$310,2,0)</f>
        <v>9.6</v>
      </c>
      <c r="E133" s="89">
        <v>3</v>
      </c>
      <c r="F133" s="110"/>
      <c r="G133" s="110"/>
    </row>
    <row r="134" spans="1:7" x14ac:dyDescent="0.35">
      <c r="A134" s="92" t="s">
        <v>74</v>
      </c>
      <c r="B134" s="91" t="s">
        <v>20</v>
      </c>
      <c r="C134" s="55">
        <v>3337872412998</v>
      </c>
      <c r="D134" s="111">
        <f>VLOOKUP(C134,'[1]TARIF LRP 2021'!$E$6:$F$310,2,0)</f>
        <v>6.65</v>
      </c>
      <c r="E134" s="89">
        <v>3</v>
      </c>
      <c r="F134" s="110"/>
      <c r="G134" s="110"/>
    </row>
    <row r="135" spans="1:7" x14ac:dyDescent="0.35">
      <c r="A135" s="92" t="s">
        <v>317</v>
      </c>
      <c r="B135" s="91" t="s">
        <v>8</v>
      </c>
      <c r="C135" s="55">
        <v>3337872413018</v>
      </c>
      <c r="D135" s="111">
        <f>VLOOKUP(C135,'[1]TARIF LRP 2021'!$E$6:$F$310,2,0)</f>
        <v>10.6</v>
      </c>
      <c r="E135" s="89">
        <v>3</v>
      </c>
      <c r="F135" s="110"/>
      <c r="G135" s="110"/>
    </row>
    <row r="136" spans="1:7" x14ac:dyDescent="0.35">
      <c r="A136" s="76" t="s">
        <v>294</v>
      </c>
      <c r="B136" s="77" t="s">
        <v>20</v>
      </c>
      <c r="C136" s="55">
        <v>3337875586269</v>
      </c>
      <c r="D136" s="111">
        <f>VLOOKUP(C136,'[1]TARIF LRP 2021'!$E$6:$F$310,2,0)</f>
        <v>6.5</v>
      </c>
      <c r="E136" s="89">
        <v>3</v>
      </c>
      <c r="F136" s="110"/>
      <c r="G136" s="110"/>
    </row>
    <row r="137" spans="1:7" x14ac:dyDescent="0.35">
      <c r="A137" s="92" t="s">
        <v>121</v>
      </c>
      <c r="B137" s="91" t="s">
        <v>1</v>
      </c>
      <c r="C137" s="55">
        <v>3337875548519</v>
      </c>
      <c r="D137" s="111">
        <f>VLOOKUP(C137,'[1]TARIF LRP 2021'!$E$6:$F$310,2,0)</f>
        <v>8.9</v>
      </c>
      <c r="E137" s="89">
        <v>3</v>
      </c>
      <c r="F137" s="110"/>
      <c r="G137" s="110"/>
    </row>
    <row r="138" spans="1:7" x14ac:dyDescent="0.35">
      <c r="A138" s="92" t="s">
        <v>94</v>
      </c>
      <c r="B138" s="91" t="s">
        <v>11</v>
      </c>
      <c r="C138" s="55">
        <v>3337872414145</v>
      </c>
      <c r="D138" s="111">
        <f>VLOOKUP(C138,'[1]TARIF LRP 2021'!$E$6:$F$310,2,0)</f>
        <v>5.85</v>
      </c>
      <c r="E138" s="89">
        <v>3</v>
      </c>
      <c r="F138" s="110"/>
      <c r="G138" s="110"/>
    </row>
    <row r="139" spans="1:7" x14ac:dyDescent="0.35">
      <c r="A139" s="92" t="s">
        <v>94</v>
      </c>
      <c r="B139" s="91" t="s">
        <v>8</v>
      </c>
      <c r="C139" s="55">
        <v>3337875766326</v>
      </c>
      <c r="D139" s="111">
        <f>VLOOKUP(C139,'[1]TARIF LRP 2021'!$E$6:$F$310,2,0)</f>
        <v>7.95</v>
      </c>
      <c r="E139" s="89">
        <v>3</v>
      </c>
      <c r="F139" s="110"/>
      <c r="G139" s="110"/>
    </row>
    <row r="140" spans="1:7" x14ac:dyDescent="0.35">
      <c r="A140" s="92" t="s">
        <v>95</v>
      </c>
      <c r="B140" s="91" t="s">
        <v>96</v>
      </c>
      <c r="C140" s="55">
        <v>30106659</v>
      </c>
      <c r="D140" s="111">
        <f>VLOOKUP(C140,'[1]TARIF LRP 2021'!$E$6:$F$310,2,0)</f>
        <v>5.2</v>
      </c>
      <c r="E140" s="89">
        <v>3</v>
      </c>
      <c r="F140" s="110"/>
      <c r="G140" s="110"/>
    </row>
    <row r="141" spans="1:7" ht="7.5" customHeight="1" x14ac:dyDescent="0.35">
      <c r="C141" s="147"/>
      <c r="D141" s="141"/>
      <c r="E141" s="61"/>
      <c r="F141" s="146"/>
      <c r="G141" s="97"/>
    </row>
    <row r="142" spans="1:7" ht="14.5" x14ac:dyDescent="0.35">
      <c r="A142" s="96" t="s">
        <v>132</v>
      </c>
      <c r="B142" s="95"/>
      <c r="C142" s="148"/>
      <c r="D142" s="150"/>
      <c r="E142" s="150"/>
      <c r="F142" s="148"/>
      <c r="G142" s="94"/>
    </row>
    <row r="143" spans="1:7" hidden="1" x14ac:dyDescent="0.35">
      <c r="A143" s="162" t="s">
        <v>313</v>
      </c>
      <c r="B143" s="163" t="s">
        <v>312</v>
      </c>
      <c r="C143" s="164">
        <v>3337875722827</v>
      </c>
      <c r="D143" s="166">
        <v>22.5</v>
      </c>
      <c r="E143" s="165">
        <v>6</v>
      </c>
      <c r="F143" s="110"/>
      <c r="G143" s="110"/>
    </row>
    <row r="144" spans="1:7" x14ac:dyDescent="0.35">
      <c r="A144" s="76" t="s">
        <v>318</v>
      </c>
      <c r="B144" s="77" t="s">
        <v>312</v>
      </c>
      <c r="C144" s="55">
        <v>3337875722827</v>
      </c>
      <c r="D144" s="111">
        <f>VLOOKUP(C144,'[1]TARIF LRP 2021'!$E$6:$F$310,2,0)</f>
        <v>22.5</v>
      </c>
      <c r="E144" s="59">
        <v>3</v>
      </c>
      <c r="F144" s="110"/>
      <c r="G144" s="110"/>
    </row>
    <row r="145" spans="1:7" x14ac:dyDescent="0.35">
      <c r="A145" s="76" t="s">
        <v>185</v>
      </c>
      <c r="B145" s="77" t="s">
        <v>20</v>
      </c>
      <c r="C145" s="55">
        <v>3337875750042</v>
      </c>
      <c r="D145" s="111">
        <f>VLOOKUP(C145,'[1]TARIF LRP 2021'!$E$6:$F$310,2,0)</f>
        <v>10</v>
      </c>
      <c r="E145" s="59">
        <v>3</v>
      </c>
      <c r="F145" s="110"/>
      <c r="G145" s="110"/>
    </row>
    <row r="146" spans="1:7" x14ac:dyDescent="0.35">
      <c r="A146" s="76" t="s">
        <v>166</v>
      </c>
      <c r="B146" s="77" t="s">
        <v>20</v>
      </c>
      <c r="C146" s="55">
        <v>3337875549493</v>
      </c>
      <c r="D146" s="111">
        <f>VLOOKUP(C146,'[1]TARIF LRP 2021'!$E$6:$F$310,2,0)</f>
        <v>13.5</v>
      </c>
      <c r="E146" s="59">
        <v>3</v>
      </c>
      <c r="F146" s="110"/>
      <c r="G146" s="110"/>
    </row>
    <row r="147" spans="1:7" x14ac:dyDescent="0.35">
      <c r="A147" s="76" t="s">
        <v>272</v>
      </c>
      <c r="B147" s="77" t="s">
        <v>20</v>
      </c>
      <c r="C147" s="55">
        <v>3337875518451</v>
      </c>
      <c r="D147" s="111">
        <f>VLOOKUP(C147,'[1]TARIF LRP 2021'!$E$6:$F$310,2,0)</f>
        <v>10.9</v>
      </c>
      <c r="E147" s="59">
        <v>3</v>
      </c>
      <c r="F147" s="110"/>
      <c r="G147" s="110"/>
    </row>
    <row r="148" spans="1:7" x14ac:dyDescent="0.35">
      <c r="A148" s="76" t="s">
        <v>273</v>
      </c>
      <c r="B148" s="77" t="s">
        <v>20</v>
      </c>
      <c r="C148" s="55">
        <v>3337875518598</v>
      </c>
      <c r="D148" s="111">
        <f>VLOOKUP(C148,'[1]TARIF LRP 2021'!$E$6:$F$310,2,0)</f>
        <v>10.9</v>
      </c>
      <c r="E148" s="59">
        <v>3</v>
      </c>
      <c r="F148" s="110"/>
      <c r="G148" s="110"/>
    </row>
    <row r="149" spans="1:7" x14ac:dyDescent="0.35">
      <c r="A149" s="92" t="s">
        <v>93</v>
      </c>
      <c r="B149" s="29" t="s">
        <v>20</v>
      </c>
      <c r="C149" s="28">
        <v>3337872413025</v>
      </c>
      <c r="D149" s="111">
        <f>VLOOKUP(C149,'[1]TARIF LRP 2021'!$E$6:$F$310,2,0)</f>
        <v>10.199999999999999</v>
      </c>
      <c r="E149" s="27">
        <v>3</v>
      </c>
      <c r="F149" s="110"/>
      <c r="G149" s="110"/>
    </row>
    <row r="150" spans="1:7" x14ac:dyDescent="0.35">
      <c r="A150" s="92" t="s">
        <v>114</v>
      </c>
      <c r="B150" s="91" t="s">
        <v>20</v>
      </c>
      <c r="C150" s="130">
        <v>3337875613491</v>
      </c>
      <c r="D150" s="111">
        <f>VLOOKUP(C150,'[1]TARIF LRP 2021'!$E$6:$F$310,2,0)</f>
        <v>12.15</v>
      </c>
      <c r="E150" s="89">
        <v>3</v>
      </c>
      <c r="F150" s="110"/>
      <c r="G150" s="110"/>
    </row>
    <row r="151" spans="1:7" x14ac:dyDescent="0.35">
      <c r="A151" s="92" t="s">
        <v>281</v>
      </c>
      <c r="B151" s="91" t="s">
        <v>3</v>
      </c>
      <c r="C151" s="90">
        <v>3337875609593</v>
      </c>
      <c r="D151" s="111">
        <f>VLOOKUP(C151,'[1]TARIF LRP 2021'!$E$6:$F$310,2,0)</f>
        <v>7.95</v>
      </c>
      <c r="E151" s="89">
        <v>3</v>
      </c>
      <c r="F151" s="110"/>
      <c r="G151" s="110"/>
    </row>
    <row r="152" spans="1:7" x14ac:dyDescent="0.35">
      <c r="A152" s="92" t="s">
        <v>98</v>
      </c>
      <c r="B152" s="91" t="s">
        <v>20</v>
      </c>
      <c r="C152" s="90">
        <v>3337872410208</v>
      </c>
      <c r="D152" s="111">
        <f>VLOOKUP(C152,'[1]TARIF LRP 2021'!$E$6:$F$310,2,0)</f>
        <v>9.5</v>
      </c>
      <c r="E152" s="89">
        <v>3</v>
      </c>
      <c r="F152" s="110"/>
      <c r="G152" s="110"/>
    </row>
    <row r="153" spans="1:7" x14ac:dyDescent="0.35">
      <c r="A153" s="92" t="s">
        <v>271</v>
      </c>
      <c r="B153" s="91" t="s">
        <v>1</v>
      </c>
      <c r="C153" s="90">
        <v>3337875398961</v>
      </c>
      <c r="D153" s="111">
        <f>VLOOKUP(C153,'[1]TARIF LRP 2021'!$E$6:$F$310,2,0)</f>
        <v>10.4</v>
      </c>
      <c r="E153" s="89">
        <v>3</v>
      </c>
      <c r="F153" s="110"/>
      <c r="G153" s="110"/>
    </row>
    <row r="154" spans="1:7" x14ac:dyDescent="0.35">
      <c r="A154" s="92" t="s">
        <v>143</v>
      </c>
      <c r="B154" s="91" t="s">
        <v>8</v>
      </c>
      <c r="C154" s="90">
        <v>3337875533317</v>
      </c>
      <c r="D154" s="111">
        <f>VLOOKUP(C154,'[1]TARIF LRP 2021'!$E$6:$F$310,2,0)</f>
        <v>10.25</v>
      </c>
      <c r="E154" s="89">
        <v>3</v>
      </c>
      <c r="F154" s="110"/>
      <c r="G154" s="110"/>
    </row>
    <row r="155" spans="1:7" x14ac:dyDescent="0.35">
      <c r="A155" s="92" t="s">
        <v>167</v>
      </c>
      <c r="B155" s="91" t="s">
        <v>1</v>
      </c>
      <c r="C155" s="90">
        <v>3337872411083</v>
      </c>
      <c r="D155" s="111">
        <f>VLOOKUP(C155,'[1]TARIF LRP 2021'!$E$6:$F$310,2,0)</f>
        <v>8.3000000000000007</v>
      </c>
      <c r="E155" s="89">
        <v>3</v>
      </c>
      <c r="F155" s="110"/>
      <c r="G155" s="110"/>
    </row>
    <row r="156" spans="1:7" x14ac:dyDescent="0.35">
      <c r="A156" s="92" t="s">
        <v>168</v>
      </c>
      <c r="B156" s="91" t="s">
        <v>16</v>
      </c>
      <c r="C156" s="90">
        <v>3337872411991</v>
      </c>
      <c r="D156" s="111">
        <f>VLOOKUP(C156,'[1]TARIF LRP 2021'!$E$6:$F$310,2,0)</f>
        <v>10</v>
      </c>
      <c r="E156" s="89">
        <v>3</v>
      </c>
      <c r="F156" s="110"/>
      <c r="G156" s="110"/>
    </row>
    <row r="157" spans="1:7" x14ac:dyDescent="0.35">
      <c r="A157" s="92" t="s">
        <v>169</v>
      </c>
      <c r="B157" s="91" t="s">
        <v>1</v>
      </c>
      <c r="C157" s="90">
        <v>3433422408357</v>
      </c>
      <c r="D157" s="111">
        <f>VLOOKUP(C157,'[1]TARIF LRP 2021'!$E$6:$F$310,2,0)</f>
        <v>8.1999999999999993</v>
      </c>
      <c r="E157" s="89">
        <v>3</v>
      </c>
      <c r="F157" s="110"/>
      <c r="G157" s="110"/>
    </row>
    <row r="158" spans="1:7" x14ac:dyDescent="0.35">
      <c r="A158" s="92" t="s">
        <v>170</v>
      </c>
      <c r="B158" s="91" t="s">
        <v>16</v>
      </c>
      <c r="C158" s="55">
        <v>3337872412516</v>
      </c>
      <c r="D158" s="111">
        <f>VLOOKUP(C158,'[1]TARIF LRP 2021'!$E$6:$F$310,2,0)</f>
        <v>9.85</v>
      </c>
      <c r="E158" s="59">
        <v>3</v>
      </c>
      <c r="F158" s="110"/>
      <c r="G158" s="110"/>
    </row>
    <row r="159" spans="1:7" x14ac:dyDescent="0.35">
      <c r="A159" s="92" t="s">
        <v>30</v>
      </c>
      <c r="B159" s="91" t="s">
        <v>1</v>
      </c>
      <c r="C159" s="90">
        <v>3433422408159</v>
      </c>
      <c r="D159" s="111">
        <f>VLOOKUP(C159,'[1]TARIF LRP 2021'!$E$6:$F$310,2,0)</f>
        <v>8.8000000000000007</v>
      </c>
      <c r="E159" s="89">
        <v>3</v>
      </c>
      <c r="F159" s="110"/>
      <c r="G159" s="110"/>
    </row>
    <row r="160" spans="1:7" ht="7.5" customHeight="1" x14ac:dyDescent="0.35">
      <c r="B160" s="100"/>
      <c r="C160" s="144"/>
      <c r="D160" s="141"/>
      <c r="E160" s="145"/>
      <c r="F160" s="146"/>
      <c r="G160" s="97"/>
    </row>
    <row r="161" spans="1:9" ht="14.5" x14ac:dyDescent="0.35">
      <c r="A161" s="96" t="s">
        <v>144</v>
      </c>
      <c r="B161" s="95"/>
      <c r="C161" s="148"/>
      <c r="D161" s="150"/>
      <c r="E161" s="150"/>
      <c r="F161" s="148"/>
      <c r="G161" s="93"/>
    </row>
    <row r="162" spans="1:9" x14ac:dyDescent="0.35">
      <c r="A162" s="101" t="s">
        <v>25</v>
      </c>
      <c r="B162" s="100"/>
      <c r="C162" s="144"/>
      <c r="D162" s="141"/>
      <c r="E162" s="145"/>
      <c r="F162" s="146"/>
      <c r="G162" s="97"/>
    </row>
    <row r="163" spans="1:9" x14ac:dyDescent="0.35">
      <c r="A163" s="92" t="s">
        <v>264</v>
      </c>
      <c r="B163" s="91" t="s">
        <v>2</v>
      </c>
      <c r="C163" s="90">
        <v>3337872412141</v>
      </c>
      <c r="D163" s="111">
        <f>VLOOKUP(C163,'[1]TARIF LRP 2021'!$E$6:$F$310,2,0)</f>
        <v>7</v>
      </c>
      <c r="E163" s="59">
        <v>6</v>
      </c>
      <c r="F163" s="110"/>
      <c r="G163" s="110"/>
    </row>
    <row r="164" spans="1:9" x14ac:dyDescent="0.35">
      <c r="A164" s="92" t="s">
        <v>265</v>
      </c>
      <c r="B164" s="91" t="s">
        <v>116</v>
      </c>
      <c r="C164" s="90">
        <v>3433425003986</v>
      </c>
      <c r="D164" s="111">
        <f>VLOOKUP(C164,'[1]TARIF LRP 2021'!$E$6:$F$310,2,0)</f>
        <v>14</v>
      </c>
      <c r="E164" s="59">
        <v>6</v>
      </c>
      <c r="F164" s="110"/>
      <c r="G164" s="110"/>
    </row>
    <row r="165" spans="1:9" x14ac:dyDescent="0.35">
      <c r="A165" s="92" t="s">
        <v>266</v>
      </c>
      <c r="B165" s="91" t="s">
        <v>11</v>
      </c>
      <c r="C165" s="90">
        <v>3337872412158</v>
      </c>
      <c r="D165" s="111">
        <f>VLOOKUP(C165,'[1]TARIF LRP 2021'!$E$6:$F$310,2,0)</f>
        <v>7</v>
      </c>
      <c r="E165" s="59">
        <v>6</v>
      </c>
      <c r="F165" s="110"/>
      <c r="G165" s="110"/>
    </row>
    <row r="166" spans="1:9" x14ac:dyDescent="0.35">
      <c r="A166" s="92" t="s">
        <v>267</v>
      </c>
      <c r="B166" s="91" t="s">
        <v>117</v>
      </c>
      <c r="C166" s="90">
        <v>3433425003979</v>
      </c>
      <c r="D166" s="111">
        <f>VLOOKUP(C166,'[1]TARIF LRP 2021'!$E$6:$F$310,2,0)</f>
        <v>14</v>
      </c>
      <c r="E166" s="59">
        <v>6</v>
      </c>
      <c r="F166" s="110"/>
      <c r="G166" s="110"/>
    </row>
    <row r="167" spans="1:9" x14ac:dyDescent="0.35">
      <c r="A167" s="92" t="s">
        <v>268</v>
      </c>
      <c r="B167" s="91" t="s">
        <v>24</v>
      </c>
      <c r="C167" s="90">
        <v>3337872412134</v>
      </c>
      <c r="D167" s="111">
        <f>VLOOKUP(C167,'[1]TARIF LRP 2021'!$E$6:$F$310,2,0)</f>
        <v>7.7</v>
      </c>
      <c r="E167" s="89">
        <v>3</v>
      </c>
      <c r="F167" s="110"/>
      <c r="G167" s="110"/>
    </row>
    <row r="168" spans="1:9" ht="7.5" customHeight="1" x14ac:dyDescent="0.35">
      <c r="B168" s="100"/>
      <c r="C168" s="144"/>
      <c r="D168" s="141"/>
      <c r="E168" s="145"/>
      <c r="F168" s="146"/>
      <c r="G168" s="97"/>
    </row>
    <row r="169" spans="1:9" x14ac:dyDescent="0.35">
      <c r="A169" s="101" t="s">
        <v>145</v>
      </c>
      <c r="B169" s="100"/>
      <c r="C169" s="144"/>
      <c r="D169" s="141"/>
      <c r="E169" s="145"/>
      <c r="F169" s="146"/>
      <c r="G169" s="97"/>
    </row>
    <row r="170" spans="1:9" x14ac:dyDescent="0.35">
      <c r="A170" s="92" t="s">
        <v>29</v>
      </c>
      <c r="B170" s="91" t="s">
        <v>28</v>
      </c>
      <c r="C170" s="90">
        <v>3433422404533</v>
      </c>
      <c r="D170" s="111">
        <f>VLOOKUP(C170,'[1]TARIF LRP 2021'!$E$6:$F$310,2,0)</f>
        <v>4.4000000000000004</v>
      </c>
      <c r="E170" s="89">
        <v>6</v>
      </c>
      <c r="F170" s="110"/>
      <c r="G170" s="110"/>
    </row>
    <row r="171" spans="1:9" x14ac:dyDescent="0.35">
      <c r="A171" s="76" t="s">
        <v>105</v>
      </c>
      <c r="B171" s="77" t="s">
        <v>106</v>
      </c>
      <c r="C171" s="55">
        <v>3433422499997</v>
      </c>
      <c r="D171" s="111">
        <f>VLOOKUP(C171,'[1]TARIF LRP 2021'!$E$6:$F$310,2,0)</f>
        <v>8.8000000000000007</v>
      </c>
      <c r="E171" s="59">
        <v>12</v>
      </c>
      <c r="F171" s="110"/>
      <c r="G171" s="110"/>
    </row>
    <row r="172" spans="1:9" x14ac:dyDescent="0.35">
      <c r="A172" s="92" t="s">
        <v>119</v>
      </c>
      <c r="B172" s="91" t="s">
        <v>1</v>
      </c>
      <c r="C172" s="90">
        <v>3337875537308</v>
      </c>
      <c r="D172" s="111">
        <f>VLOOKUP(C172,'[1]TARIF LRP 2021'!$E$6:$F$310,2,0)</f>
        <v>8.0500000000000007</v>
      </c>
      <c r="E172" s="89">
        <v>3</v>
      </c>
      <c r="F172" s="110"/>
      <c r="G172" s="110"/>
    </row>
    <row r="173" spans="1:9" x14ac:dyDescent="0.35">
      <c r="A173" s="92" t="s">
        <v>120</v>
      </c>
      <c r="B173" s="91" t="s">
        <v>16</v>
      </c>
      <c r="C173" s="90">
        <v>3337875537315</v>
      </c>
      <c r="D173" s="111">
        <f>VLOOKUP(C173,'[1]TARIF LRP 2021'!$E$6:$F$310,2,0)</f>
        <v>12.4</v>
      </c>
      <c r="E173" s="89">
        <v>3</v>
      </c>
      <c r="F173" s="110"/>
      <c r="G173" s="110"/>
    </row>
    <row r="174" spans="1:9" x14ac:dyDescent="0.35">
      <c r="A174" s="76" t="s">
        <v>27</v>
      </c>
      <c r="B174" s="77" t="s">
        <v>1</v>
      </c>
      <c r="C174" s="55">
        <v>3433422408593</v>
      </c>
      <c r="D174" s="111">
        <f>VLOOKUP(C174,'[1]TARIF LRP 2021'!$E$6:$F$310,2,0)</f>
        <v>7.4</v>
      </c>
      <c r="E174" s="59">
        <v>3</v>
      </c>
      <c r="F174" s="133"/>
      <c r="G174" s="133"/>
      <c r="H174" s="85"/>
      <c r="I174" s="85"/>
    </row>
    <row r="175" spans="1:9" x14ac:dyDescent="0.35">
      <c r="A175" s="76" t="s">
        <v>26</v>
      </c>
      <c r="B175" s="77" t="s">
        <v>16</v>
      </c>
      <c r="C175" s="55">
        <v>3433422408586</v>
      </c>
      <c r="D175" s="111">
        <f>VLOOKUP(C175,'[1]TARIF LRP 2021'!$E$6:$F$310,2,0)</f>
        <v>11.7</v>
      </c>
      <c r="E175" s="59">
        <v>3</v>
      </c>
      <c r="F175" s="133"/>
      <c r="G175" s="133"/>
      <c r="H175" s="85"/>
      <c r="I175" s="85"/>
    </row>
    <row r="176" spans="1:9" x14ac:dyDescent="0.35">
      <c r="A176" s="76" t="s">
        <v>269</v>
      </c>
      <c r="B176" s="77" t="s">
        <v>111</v>
      </c>
      <c r="C176" s="55">
        <v>3433422499850</v>
      </c>
      <c r="D176" s="111">
        <f>VLOOKUP(C176,'[1]TARIF LRP 2021'!$E$6:$F$310,2,0)</f>
        <v>23.4</v>
      </c>
      <c r="E176" s="59">
        <v>6</v>
      </c>
      <c r="F176" s="133"/>
      <c r="G176" s="133"/>
      <c r="H176" s="85"/>
      <c r="I176" s="85"/>
    </row>
    <row r="177" spans="1:9" s="131" customFormat="1" x14ac:dyDescent="0.35">
      <c r="A177" s="76" t="s">
        <v>295</v>
      </c>
      <c r="B177" s="77" t="s">
        <v>292</v>
      </c>
      <c r="C177" s="55">
        <v>3337875551250</v>
      </c>
      <c r="D177" s="111">
        <f>VLOOKUP(C177,'[1]TARIF LRP 2021'!$E$6:$F$310,2,0)</f>
        <v>14</v>
      </c>
      <c r="E177" s="59">
        <v>3</v>
      </c>
      <c r="F177" s="133"/>
      <c r="G177" s="133"/>
      <c r="H177" s="85"/>
      <c r="I177" s="85"/>
    </row>
    <row r="178" spans="1:9" x14ac:dyDescent="0.35">
      <c r="A178" s="76" t="s">
        <v>282</v>
      </c>
      <c r="B178" s="77" t="s">
        <v>1</v>
      </c>
      <c r="C178" s="55">
        <v>3337875656771</v>
      </c>
      <c r="D178" s="111">
        <f>VLOOKUP(C178,'[1]TARIF LRP 2021'!$E$6:$F$310,2,0)</f>
        <v>9.75</v>
      </c>
      <c r="E178" s="59">
        <v>3</v>
      </c>
      <c r="F178" s="133"/>
      <c r="G178" s="133"/>
      <c r="H178" s="85"/>
      <c r="I178" s="85"/>
    </row>
    <row r="179" spans="1:9" x14ac:dyDescent="0.35">
      <c r="A179" s="76" t="s">
        <v>283</v>
      </c>
      <c r="B179" s="77" t="s">
        <v>16</v>
      </c>
      <c r="C179" s="55">
        <v>3337875656764</v>
      </c>
      <c r="D179" s="111">
        <f>VLOOKUP(C179,'[1]TARIF LRP 2021'!$E$6:$F$310,2,0)</f>
        <v>12.9</v>
      </c>
      <c r="E179" s="59">
        <v>3</v>
      </c>
      <c r="F179" s="133"/>
      <c r="G179" s="133"/>
      <c r="H179" s="85"/>
      <c r="I179" s="85"/>
    </row>
    <row r="180" spans="1:9" x14ac:dyDescent="0.35">
      <c r="A180" s="30" t="s">
        <v>284</v>
      </c>
      <c r="B180" s="29" t="s">
        <v>23</v>
      </c>
      <c r="C180" s="28">
        <v>3337875656757</v>
      </c>
      <c r="D180" s="111">
        <f>VLOOKUP(C180,'[1]TARIF LRP 2021'!$E$6:$F$310,2,0)</f>
        <v>17.5</v>
      </c>
      <c r="E180" s="27">
        <v>3</v>
      </c>
      <c r="F180" s="110"/>
      <c r="G180" s="110"/>
    </row>
    <row r="181" spans="1:9" x14ac:dyDescent="0.35">
      <c r="A181" s="92" t="s">
        <v>193</v>
      </c>
      <c r="B181" s="29" t="s">
        <v>1</v>
      </c>
      <c r="C181" s="28">
        <v>3337872418778</v>
      </c>
      <c r="D181" s="111">
        <f>VLOOKUP(C181,'[1]TARIF LRP 2021'!$E$6:$F$310,2,0)</f>
        <v>5.8</v>
      </c>
      <c r="E181" s="27">
        <v>3</v>
      </c>
      <c r="F181" s="110"/>
      <c r="G181" s="110"/>
    </row>
    <row r="182" spans="1:9" x14ac:dyDescent="0.35">
      <c r="A182" s="92" t="s">
        <v>109</v>
      </c>
      <c r="B182" s="91" t="s">
        <v>23</v>
      </c>
      <c r="C182" s="90">
        <v>3337872418815</v>
      </c>
      <c r="D182" s="111">
        <f>VLOOKUP(C182,'[1]TARIF LRP 2021'!$E$6:$F$310,2,0)</f>
        <v>10.45</v>
      </c>
      <c r="E182" s="59">
        <v>3</v>
      </c>
      <c r="F182" s="110"/>
      <c r="G182" s="110"/>
    </row>
    <row r="183" spans="1:9" ht="7.5" customHeight="1" x14ac:dyDescent="0.35">
      <c r="B183" s="100"/>
      <c r="C183" s="144"/>
      <c r="D183" s="141"/>
      <c r="E183" s="145"/>
      <c r="F183" s="146"/>
      <c r="G183" s="97"/>
    </row>
    <row r="184" spans="1:9" x14ac:dyDescent="0.35">
      <c r="A184" s="101" t="s">
        <v>146</v>
      </c>
      <c r="B184" s="100"/>
      <c r="C184" s="144"/>
      <c r="D184" s="141"/>
      <c r="E184" s="145"/>
      <c r="F184" s="146"/>
      <c r="G184" s="97"/>
    </row>
    <row r="185" spans="1:9" x14ac:dyDescent="0.35">
      <c r="A185" s="30" t="s">
        <v>171</v>
      </c>
      <c r="B185" s="29" t="s">
        <v>3</v>
      </c>
      <c r="C185" s="28">
        <v>3337875566254</v>
      </c>
      <c r="D185" s="111">
        <f>VLOOKUP(C185,'[1]TARIF LRP 2021'!$E$6:$F$310,2,0)</f>
        <v>10.55</v>
      </c>
      <c r="E185" s="27">
        <v>3</v>
      </c>
      <c r="F185" s="110"/>
      <c r="G185" s="110"/>
    </row>
    <row r="186" spans="1:9" x14ac:dyDescent="0.35">
      <c r="A186" s="30" t="s">
        <v>172</v>
      </c>
      <c r="B186" s="29" t="s">
        <v>1</v>
      </c>
      <c r="C186" s="28">
        <v>3337875552097</v>
      </c>
      <c r="D186" s="111">
        <f>VLOOKUP(C186,'[1]TARIF LRP 2021'!$E$6:$F$310,2,0)</f>
        <v>11.6</v>
      </c>
      <c r="E186" s="27">
        <v>3</v>
      </c>
      <c r="F186" s="110"/>
      <c r="G186" s="110"/>
    </row>
    <row r="187" spans="1:9" x14ac:dyDescent="0.35">
      <c r="A187" s="30" t="s">
        <v>173</v>
      </c>
      <c r="B187" s="29" t="s">
        <v>16</v>
      </c>
      <c r="C187" s="28">
        <v>3337875552127</v>
      </c>
      <c r="D187" s="111">
        <f>VLOOKUP(C187,'[1]TARIF LRP 2021'!$E$6:$F$310,2,0)</f>
        <v>15.3</v>
      </c>
      <c r="E187" s="27">
        <v>3</v>
      </c>
      <c r="F187" s="110"/>
      <c r="G187" s="110"/>
    </row>
    <row r="188" spans="1:9" x14ac:dyDescent="0.35">
      <c r="A188" s="92" t="s">
        <v>309</v>
      </c>
      <c r="B188" s="91" t="s">
        <v>1</v>
      </c>
      <c r="C188" s="28">
        <v>3337875696579</v>
      </c>
      <c r="D188" s="111">
        <f>VLOOKUP(C188,'[1]TARIF LRP 2021'!$E$6:$F$310,2,0)</f>
        <v>13.15</v>
      </c>
      <c r="E188" s="89">
        <v>3</v>
      </c>
      <c r="F188" s="110"/>
      <c r="G188" s="110"/>
    </row>
    <row r="189" spans="1:9" x14ac:dyDescent="0.35">
      <c r="A189" s="135" t="s">
        <v>339</v>
      </c>
      <c r="B189" s="136" t="s">
        <v>323</v>
      </c>
      <c r="C189" s="181">
        <v>3337875763790</v>
      </c>
      <c r="D189" s="166">
        <f>VLOOKUP(C189,'[1]TARIF LRP 2021'!$E$6:$F$310,2,0)</f>
        <v>13.15</v>
      </c>
      <c r="E189" s="165">
        <v>6</v>
      </c>
      <c r="F189" s="110"/>
      <c r="G189" s="110"/>
    </row>
    <row r="190" spans="1:9" x14ac:dyDescent="0.35">
      <c r="A190" s="92" t="s">
        <v>310</v>
      </c>
      <c r="B190" s="91" t="s">
        <v>16</v>
      </c>
      <c r="C190" s="28">
        <v>3337875696548</v>
      </c>
      <c r="D190" s="111">
        <f>VLOOKUP(C190,'[1]TARIF LRP 2021'!$E$6:$F$310,2,0)</f>
        <v>17.75</v>
      </c>
      <c r="E190" s="89">
        <v>3</v>
      </c>
      <c r="F190" s="110"/>
      <c r="G190" s="110"/>
    </row>
    <row r="191" spans="1:9" x14ac:dyDescent="0.35">
      <c r="A191" s="92" t="s">
        <v>75</v>
      </c>
      <c r="B191" s="91" t="s">
        <v>11</v>
      </c>
      <c r="C191" s="90">
        <v>3337872412684</v>
      </c>
      <c r="D191" s="111">
        <f>VLOOKUP(C191,'[1]TARIF LRP 2021'!$E$6:$F$310,2,0)</f>
        <v>5.2</v>
      </c>
      <c r="E191" s="89">
        <v>3</v>
      </c>
      <c r="F191" s="110"/>
      <c r="G191" s="110"/>
    </row>
    <row r="192" spans="1:9" ht="7.5" customHeight="1" x14ac:dyDescent="0.35">
      <c r="B192" s="100"/>
      <c r="C192" s="144"/>
      <c r="D192" s="141"/>
      <c r="E192" s="145"/>
      <c r="F192" s="146"/>
      <c r="G192" s="97"/>
    </row>
    <row r="193" spans="1:7" x14ac:dyDescent="0.35">
      <c r="A193" s="101" t="s">
        <v>22</v>
      </c>
      <c r="B193" s="100"/>
      <c r="C193" s="144"/>
      <c r="D193" s="141"/>
      <c r="E193" s="145"/>
      <c r="F193" s="146"/>
      <c r="G193" s="97"/>
    </row>
    <row r="194" spans="1:7" x14ac:dyDescent="0.35">
      <c r="A194" s="92" t="s">
        <v>99</v>
      </c>
      <c r="B194" s="91" t="s">
        <v>8</v>
      </c>
      <c r="C194" s="90">
        <v>3337872413759</v>
      </c>
      <c r="D194" s="111">
        <f>VLOOKUP(C194,'[1]TARIF LRP 2021'!$E$6:$F$310,2,0)</f>
        <v>13.75</v>
      </c>
      <c r="E194" s="89">
        <v>3</v>
      </c>
      <c r="F194" s="110"/>
      <c r="G194" s="110"/>
    </row>
    <row r="195" spans="1:7" x14ac:dyDescent="0.35">
      <c r="A195" s="92" t="s">
        <v>308</v>
      </c>
      <c r="B195" s="91" t="s">
        <v>1</v>
      </c>
      <c r="C195" s="28">
        <v>3337875685832</v>
      </c>
      <c r="D195" s="111">
        <f>VLOOKUP(C195,'[1]TARIF LRP 2021'!$E$6:$F$310,2,0)</f>
        <v>13.65</v>
      </c>
      <c r="E195" s="89">
        <v>3</v>
      </c>
      <c r="F195" s="110"/>
      <c r="G195" s="110"/>
    </row>
    <row r="196" spans="1:7" x14ac:dyDescent="0.35">
      <c r="A196" s="92" t="s">
        <v>307</v>
      </c>
      <c r="B196" s="91" t="s">
        <v>16</v>
      </c>
      <c r="C196" s="28">
        <v>3337875685818</v>
      </c>
      <c r="D196" s="111">
        <f>VLOOKUP(C196,'[1]TARIF LRP 2021'!$E$6:$F$310,2,0)</f>
        <v>17.100000000000001</v>
      </c>
      <c r="E196" s="89">
        <v>3</v>
      </c>
      <c r="F196" s="110"/>
      <c r="G196" s="110"/>
    </row>
    <row r="197" spans="1:7" ht="17.5" customHeight="1" x14ac:dyDescent="0.35">
      <c r="B197" s="100"/>
      <c r="C197" s="144"/>
      <c r="D197" s="141"/>
      <c r="E197" s="145"/>
      <c r="F197" s="146"/>
      <c r="G197" s="97"/>
    </row>
    <row r="198" spans="1:7" ht="14.5" x14ac:dyDescent="0.35">
      <c r="A198" s="96" t="s">
        <v>141</v>
      </c>
      <c r="B198" s="95"/>
      <c r="C198" s="148"/>
      <c r="D198" s="150"/>
      <c r="E198" s="150"/>
      <c r="F198" s="148"/>
      <c r="G198" s="93"/>
    </row>
    <row r="199" spans="1:7" x14ac:dyDescent="0.35">
      <c r="A199" s="92" t="s">
        <v>174</v>
      </c>
      <c r="B199" s="91" t="s">
        <v>8</v>
      </c>
      <c r="C199" s="90">
        <v>3337872420696</v>
      </c>
      <c r="D199" s="111">
        <f>VLOOKUP(C199,'[1]TARIF LRP 2021'!$E$6:$F$310,2,0)</f>
        <v>3.45</v>
      </c>
      <c r="E199" s="89">
        <v>12</v>
      </c>
      <c r="F199" s="110"/>
      <c r="G199" s="110"/>
    </row>
    <row r="200" spans="1:7" x14ac:dyDescent="0.35">
      <c r="A200" s="76" t="s">
        <v>175</v>
      </c>
      <c r="B200" s="91" t="s">
        <v>8</v>
      </c>
      <c r="C200" s="55">
        <v>3337875528146</v>
      </c>
      <c r="D200" s="111">
        <f>VLOOKUP(C200,'[1]TARIF LRP 2021'!$E$6:$F$310,2,0)</f>
        <v>3.45</v>
      </c>
      <c r="E200" s="59">
        <v>12</v>
      </c>
      <c r="F200" s="110"/>
      <c r="G200" s="110"/>
    </row>
    <row r="201" spans="1:7" x14ac:dyDescent="0.35">
      <c r="A201" s="92" t="s">
        <v>176</v>
      </c>
      <c r="B201" s="91" t="s">
        <v>8</v>
      </c>
      <c r="C201" s="90">
        <v>3337875518628</v>
      </c>
      <c r="D201" s="111">
        <f>VLOOKUP(C201,'[1]TARIF LRP 2021'!$E$6:$F$310,2,0)</f>
        <v>3.45</v>
      </c>
      <c r="E201" s="89">
        <v>12</v>
      </c>
      <c r="F201" s="110"/>
      <c r="G201" s="110"/>
    </row>
    <row r="202" spans="1:7" x14ac:dyDescent="0.35">
      <c r="A202" s="92" t="s">
        <v>177</v>
      </c>
      <c r="B202" s="91" t="s">
        <v>142</v>
      </c>
      <c r="C202" s="90">
        <v>3337875573573</v>
      </c>
      <c r="D202" s="111">
        <f>VLOOKUP(C202,'[1]TARIF LRP 2021'!$E$6:$F$310,2,0)</f>
        <v>5.15</v>
      </c>
      <c r="E202" s="89">
        <v>12</v>
      </c>
      <c r="F202" s="110"/>
      <c r="G202" s="110"/>
    </row>
    <row r="203" spans="1:7" x14ac:dyDescent="0.35">
      <c r="A203" s="30" t="s">
        <v>311</v>
      </c>
      <c r="B203" s="91" t="s">
        <v>142</v>
      </c>
      <c r="C203" s="28">
        <v>3337875696586</v>
      </c>
      <c r="D203" s="111">
        <f>VLOOKUP(C203,'[1]TARIF LRP 2021'!$E$6:$F$310,2,0)</f>
        <v>6.55</v>
      </c>
      <c r="E203" s="89">
        <v>12</v>
      </c>
      <c r="F203" s="110"/>
      <c r="G203" s="110"/>
    </row>
    <row r="204" spans="1:7" x14ac:dyDescent="0.35">
      <c r="A204" s="30" t="s">
        <v>315</v>
      </c>
      <c r="B204" s="91" t="s">
        <v>3</v>
      </c>
      <c r="C204" s="28">
        <v>3337872418730</v>
      </c>
      <c r="D204" s="111">
        <f>VLOOKUP(C204,'[1]TARIF LRP 2021'!$E$6:$F$310,2,0)</f>
        <v>4.0999999999999996</v>
      </c>
      <c r="E204" s="89">
        <v>12</v>
      </c>
      <c r="F204" s="110"/>
      <c r="G204" s="110"/>
    </row>
    <row r="205" spans="1:7" x14ac:dyDescent="0.35">
      <c r="A205" s="92" t="s">
        <v>314</v>
      </c>
      <c r="B205" s="91" t="s">
        <v>3</v>
      </c>
      <c r="C205" s="90">
        <v>3337872418730</v>
      </c>
      <c r="D205" s="111">
        <f>VLOOKUP(C205,'[1]TARIF LRP 2021'!$E$6:$F$310,2,0)</f>
        <v>4.0999999999999996</v>
      </c>
      <c r="E205" s="89">
        <v>12</v>
      </c>
      <c r="F205" s="110"/>
      <c r="G205" s="110"/>
    </row>
    <row r="206" spans="1:7" ht="25.5" customHeight="1" x14ac:dyDescent="0.35">
      <c r="B206" s="100"/>
      <c r="C206" s="144"/>
      <c r="D206" s="141"/>
      <c r="E206" s="145"/>
      <c r="F206" s="146"/>
      <c r="G206" s="97"/>
    </row>
    <row r="207" spans="1:7" ht="14.5" x14ac:dyDescent="0.35">
      <c r="A207" s="96" t="s">
        <v>21</v>
      </c>
      <c r="B207" s="95"/>
      <c r="C207" s="148"/>
      <c r="D207" s="150"/>
      <c r="E207" s="150"/>
      <c r="F207" s="148"/>
      <c r="G207" s="93"/>
    </row>
    <row r="208" spans="1:7" x14ac:dyDescent="0.35">
      <c r="A208" s="76" t="s">
        <v>125</v>
      </c>
      <c r="B208" s="77" t="s">
        <v>20</v>
      </c>
      <c r="C208" s="55">
        <v>3337872411793</v>
      </c>
      <c r="D208" s="111">
        <f>VLOOKUP(C208,'[1]TARIF LRP 2021'!$E$6:$F$310,2,0)</f>
        <v>9.4499999999999993</v>
      </c>
      <c r="E208" s="59">
        <v>3</v>
      </c>
      <c r="F208" s="110"/>
      <c r="G208" s="110"/>
    </row>
    <row r="209" spans="1:7" x14ac:dyDescent="0.35">
      <c r="A209" s="92" t="s">
        <v>19</v>
      </c>
      <c r="B209" s="91" t="s">
        <v>13</v>
      </c>
      <c r="C209" s="90">
        <v>3433422407268</v>
      </c>
      <c r="D209" s="111">
        <f>VLOOKUP(C209,'[1]TARIF LRP 2021'!$E$6:$F$310,2,0)</f>
        <v>9.75</v>
      </c>
      <c r="E209" s="89">
        <v>3</v>
      </c>
      <c r="F209" s="110"/>
      <c r="G209" s="110"/>
    </row>
    <row r="210" spans="1:7" x14ac:dyDescent="0.35">
      <c r="A210" s="92" t="s">
        <v>18</v>
      </c>
      <c r="B210" s="91" t="s">
        <v>1</v>
      </c>
      <c r="C210" s="90">
        <v>3433422407299</v>
      </c>
      <c r="D210" s="111">
        <f>VLOOKUP(C210,'[1]TARIF LRP 2021'!$E$6:$F$310,2,0)</f>
        <v>9.6</v>
      </c>
      <c r="E210" s="89">
        <v>3</v>
      </c>
      <c r="F210" s="110"/>
      <c r="G210" s="110"/>
    </row>
    <row r="211" spans="1:7" x14ac:dyDescent="0.35">
      <c r="A211" s="92" t="s">
        <v>17</v>
      </c>
      <c r="B211" s="91" t="s">
        <v>1</v>
      </c>
      <c r="C211" s="90">
        <v>3433422407282</v>
      </c>
      <c r="D211" s="111">
        <f>VLOOKUP(C211,'[1]TARIF LRP 2021'!$E$6:$F$310,2,0)</f>
        <v>9.6</v>
      </c>
      <c r="E211" s="89">
        <v>3</v>
      </c>
      <c r="F211" s="110"/>
      <c r="G211" s="110"/>
    </row>
    <row r="212" spans="1:7" x14ac:dyDescent="0.35">
      <c r="A212" s="92" t="s">
        <v>107</v>
      </c>
      <c r="B212" s="91" t="s">
        <v>16</v>
      </c>
      <c r="C212" s="90">
        <v>3337872414282</v>
      </c>
      <c r="D212" s="111">
        <f>VLOOKUP(C212,'[1]TARIF LRP 2021'!$E$6:$F$310,2,0)</f>
        <v>8.3000000000000007</v>
      </c>
      <c r="E212" s="89">
        <v>3</v>
      </c>
      <c r="F212" s="110"/>
      <c r="G212" s="110"/>
    </row>
    <row r="213" spans="1:7" ht="7.5" customHeight="1" x14ac:dyDescent="0.35">
      <c r="B213" s="100"/>
      <c r="C213" s="144"/>
      <c r="D213" s="141"/>
      <c r="E213" s="145"/>
      <c r="F213" s="146"/>
      <c r="G213" s="97"/>
    </row>
    <row r="214" spans="1:7" ht="14.5" x14ac:dyDescent="0.35">
      <c r="A214" s="96" t="s">
        <v>15</v>
      </c>
      <c r="B214" s="95"/>
      <c r="C214" s="148"/>
      <c r="D214" s="150"/>
      <c r="E214" s="150"/>
      <c r="F214" s="148"/>
      <c r="G214" s="93"/>
    </row>
    <row r="215" spans="1:7" x14ac:dyDescent="0.35">
      <c r="A215" s="101" t="s">
        <v>178</v>
      </c>
      <c r="B215" s="100"/>
      <c r="C215" s="144"/>
      <c r="D215" s="141"/>
      <c r="E215" s="145"/>
      <c r="F215" s="146"/>
      <c r="G215" s="97"/>
    </row>
    <row r="216" spans="1:7" x14ac:dyDescent="0.35">
      <c r="A216" s="30" t="s">
        <v>186</v>
      </c>
      <c r="B216" s="29" t="s">
        <v>0</v>
      </c>
      <c r="C216" s="28">
        <v>30159983</v>
      </c>
      <c r="D216" s="111">
        <f>VLOOKUP(C216,'[1]TARIF LRP 2021'!$E$6:$F$310,2,0)</f>
        <v>7.3</v>
      </c>
      <c r="E216" s="27">
        <v>3</v>
      </c>
      <c r="F216" s="110"/>
      <c r="G216" s="110"/>
    </row>
    <row r="217" spans="1:7" x14ac:dyDescent="0.35">
      <c r="A217" s="30" t="s">
        <v>187</v>
      </c>
      <c r="B217" s="29" t="s">
        <v>0</v>
      </c>
      <c r="C217" s="28">
        <v>30157439</v>
      </c>
      <c r="D217" s="111">
        <f>VLOOKUP(C217,'[1]TARIF LRP 2021'!$E$6:$F$310,2,0)</f>
        <v>7.3</v>
      </c>
      <c r="E217" s="27">
        <v>3</v>
      </c>
      <c r="F217" s="110"/>
      <c r="G217" s="110"/>
    </row>
    <row r="218" spans="1:7" ht="7.5" customHeight="1" x14ac:dyDescent="0.35">
      <c r="A218" s="25"/>
      <c r="B218" s="24"/>
      <c r="C218" s="140"/>
      <c r="D218" s="141"/>
      <c r="E218" s="142"/>
      <c r="F218" s="146"/>
      <c r="G218" s="97"/>
    </row>
    <row r="219" spans="1:7" x14ac:dyDescent="0.35">
      <c r="A219" s="101" t="s">
        <v>195</v>
      </c>
      <c r="B219" s="100"/>
      <c r="C219" s="144"/>
      <c r="D219" s="141"/>
      <c r="E219" s="145"/>
      <c r="F219" s="146"/>
      <c r="G219" s="97"/>
    </row>
    <row r="220" spans="1:7" x14ac:dyDescent="0.35">
      <c r="A220" s="76" t="s">
        <v>5</v>
      </c>
      <c r="B220" s="77" t="s">
        <v>40</v>
      </c>
      <c r="C220" s="55">
        <v>30089372</v>
      </c>
      <c r="D220" s="111">
        <f>VLOOKUP(C220,'[1]TARIF LRP 2021'!$E$6:$F$310,2,0)</f>
        <v>6.35</v>
      </c>
      <c r="E220" s="59">
        <v>3</v>
      </c>
      <c r="F220" s="110"/>
      <c r="G220" s="110"/>
    </row>
    <row r="221" spans="1:7" x14ac:dyDescent="0.35">
      <c r="A221" s="76" t="s">
        <v>100</v>
      </c>
      <c r="B221" s="77" t="s">
        <v>4</v>
      </c>
      <c r="C221" s="55">
        <v>3433422408616</v>
      </c>
      <c r="D221" s="111">
        <f>VLOOKUP(C221,'[1]TARIF LRP 2021'!$E$6:$F$310,2,0)</f>
        <v>9.3000000000000007</v>
      </c>
      <c r="E221" s="59">
        <v>3</v>
      </c>
      <c r="F221" s="110"/>
      <c r="G221" s="110"/>
    </row>
    <row r="222" spans="1:7" ht="7.5" customHeight="1" x14ac:dyDescent="0.35">
      <c r="A222" s="25"/>
      <c r="B222" s="24"/>
      <c r="C222" s="140"/>
      <c r="D222" s="141"/>
      <c r="E222" s="142"/>
      <c r="F222" s="146"/>
      <c r="G222" s="97"/>
    </row>
    <row r="223" spans="1:7" x14ac:dyDescent="0.35">
      <c r="A223" s="101" t="s">
        <v>147</v>
      </c>
      <c r="B223" s="100"/>
      <c r="C223" s="144"/>
      <c r="D223" s="141"/>
      <c r="E223" s="145"/>
      <c r="F223" s="146"/>
      <c r="G223" s="97"/>
    </row>
    <row r="224" spans="1:7" x14ac:dyDescent="0.35">
      <c r="A224" s="162" t="s">
        <v>327</v>
      </c>
      <c r="B224" s="163" t="s">
        <v>322</v>
      </c>
      <c r="C224" s="164">
        <v>3337875761031</v>
      </c>
      <c r="D224" s="166">
        <f>VLOOKUP(C224,'[1]TARIF LRP 2021'!$E$6:$F$310,2,0)</f>
        <v>20.5</v>
      </c>
      <c r="E224" s="165">
        <v>6</v>
      </c>
      <c r="F224" s="110"/>
      <c r="G224" s="110"/>
    </row>
    <row r="225" spans="1:7" s="18" customFormat="1" x14ac:dyDescent="0.35">
      <c r="A225" s="30" t="s">
        <v>335</v>
      </c>
      <c r="B225" s="29" t="s">
        <v>11</v>
      </c>
      <c r="C225" s="28">
        <v>3337875764032</v>
      </c>
      <c r="D225" s="111">
        <v>12.8</v>
      </c>
      <c r="E225" s="27">
        <v>3</v>
      </c>
      <c r="F225" s="110"/>
      <c r="G225" s="110"/>
    </row>
    <row r="226" spans="1:7" s="18" customFormat="1" x14ac:dyDescent="0.35">
      <c r="A226" s="30" t="s">
        <v>336</v>
      </c>
      <c r="B226" s="29" t="s">
        <v>11</v>
      </c>
      <c r="C226" s="28">
        <v>3337875706827</v>
      </c>
      <c r="D226" s="111">
        <f>VLOOKUP(C226,'[1]TARIF LRP 2021'!$E$6:$F$310,2,0)</f>
        <v>12.8</v>
      </c>
      <c r="E226" s="27">
        <v>3</v>
      </c>
      <c r="F226" s="110"/>
      <c r="G226" s="110"/>
    </row>
    <row r="227" spans="1:7" x14ac:dyDescent="0.35">
      <c r="A227" s="76" t="s">
        <v>337</v>
      </c>
      <c r="B227" s="77" t="s">
        <v>11</v>
      </c>
      <c r="C227" s="55">
        <v>3337875706834</v>
      </c>
      <c r="D227" s="111">
        <f>VLOOKUP(C227,'[1]TARIF LRP 2021'!$E$6:$F$310,2,0)</f>
        <v>12.8</v>
      </c>
      <c r="E227" s="59">
        <v>3</v>
      </c>
      <c r="F227" s="110"/>
      <c r="G227" s="110"/>
    </row>
    <row r="228" spans="1:7" x14ac:dyDescent="0.35">
      <c r="A228" s="76" t="s">
        <v>338</v>
      </c>
      <c r="B228" s="77" t="s">
        <v>11</v>
      </c>
      <c r="C228" s="55">
        <v>3337875706841</v>
      </c>
      <c r="D228" s="111">
        <f>VLOOKUP(C228,'[1]TARIF LRP 2021'!$E$6:$F$310,2,0)</f>
        <v>12.8</v>
      </c>
      <c r="E228" s="59">
        <v>3</v>
      </c>
      <c r="F228" s="110"/>
      <c r="G228" s="110"/>
    </row>
    <row r="229" spans="1:7" x14ac:dyDescent="0.35">
      <c r="A229" s="167" t="s">
        <v>301</v>
      </c>
      <c r="B229" s="168" t="s">
        <v>11</v>
      </c>
      <c r="C229" s="169">
        <v>3337875588560</v>
      </c>
      <c r="D229" s="111">
        <f>VLOOKUP(C229,'[1]TARIF LRP 2021'!$E$6:$F$310,2,0)</f>
        <v>12.8</v>
      </c>
      <c r="E229" s="170">
        <v>3</v>
      </c>
      <c r="F229" s="110"/>
      <c r="G229" s="110"/>
    </row>
    <row r="230" spans="1:7" x14ac:dyDescent="0.35">
      <c r="A230" s="167" t="s">
        <v>302</v>
      </c>
      <c r="B230" s="168" t="s">
        <v>11</v>
      </c>
      <c r="C230" s="169">
        <v>3337875589239</v>
      </c>
      <c r="D230" s="111">
        <f>VLOOKUP(C230,'[1]TARIF LRP 2021'!$E$6:$F$310,2,0)</f>
        <v>12.8</v>
      </c>
      <c r="E230" s="170">
        <v>3</v>
      </c>
      <c r="F230" s="110"/>
      <c r="G230" s="110"/>
    </row>
    <row r="231" spans="1:7" x14ac:dyDescent="0.35">
      <c r="A231" s="167" t="s">
        <v>303</v>
      </c>
      <c r="B231" s="168" t="s">
        <v>11</v>
      </c>
      <c r="C231" s="169">
        <v>3337875589185</v>
      </c>
      <c r="D231" s="111">
        <f>VLOOKUP(C231,'[1]TARIF LRP 2021'!$E$6:$F$310,2,0)</f>
        <v>12.8</v>
      </c>
      <c r="E231" s="170">
        <v>3</v>
      </c>
      <c r="F231" s="110"/>
      <c r="G231" s="110"/>
    </row>
    <row r="232" spans="1:7" x14ac:dyDescent="0.35">
      <c r="A232" s="167" t="s">
        <v>304</v>
      </c>
      <c r="B232" s="168" t="s">
        <v>11</v>
      </c>
      <c r="C232" s="169">
        <v>3337875588539</v>
      </c>
      <c r="D232" s="111">
        <f>VLOOKUP(C232,'[1]TARIF LRP 2021'!$E$6:$F$310,2,0)</f>
        <v>12.8</v>
      </c>
      <c r="E232" s="170">
        <v>3</v>
      </c>
      <c r="F232" s="110"/>
      <c r="G232" s="110"/>
    </row>
    <row r="233" spans="1:7" x14ac:dyDescent="0.35">
      <c r="A233" s="76" t="s">
        <v>153</v>
      </c>
      <c r="B233" s="77" t="s">
        <v>11</v>
      </c>
      <c r="C233" s="55">
        <v>3337875546430</v>
      </c>
      <c r="D233" s="111">
        <f>VLOOKUP(C233,'[1]TARIF LRP 2021'!$E$6:$F$310,2,0)</f>
        <v>12.9</v>
      </c>
      <c r="E233" s="59">
        <v>3</v>
      </c>
      <c r="F233" s="110"/>
      <c r="G233" s="110"/>
    </row>
    <row r="234" spans="1:7" x14ac:dyDescent="0.35">
      <c r="A234" s="76" t="s">
        <v>154</v>
      </c>
      <c r="B234" s="77" t="s">
        <v>11</v>
      </c>
      <c r="C234" s="55">
        <v>3337875546409</v>
      </c>
      <c r="D234" s="111">
        <f>VLOOKUP(C234,'[1]TARIF LRP 2021'!$E$6:$F$310,2,0)</f>
        <v>12.9</v>
      </c>
      <c r="E234" s="59">
        <v>3</v>
      </c>
      <c r="F234" s="110"/>
      <c r="G234" s="110"/>
    </row>
    <row r="235" spans="1:7" x14ac:dyDescent="0.35">
      <c r="A235" s="76" t="s">
        <v>183</v>
      </c>
      <c r="B235" s="77" t="s">
        <v>142</v>
      </c>
      <c r="C235" s="55">
        <v>3337875549530</v>
      </c>
      <c r="D235" s="111">
        <f>VLOOKUP(C235,'[1]TARIF LRP 2021'!$E$6:$F$310,2,0)</f>
        <v>14.35</v>
      </c>
      <c r="E235" s="59">
        <v>3</v>
      </c>
      <c r="F235" s="110"/>
      <c r="G235" s="110"/>
    </row>
    <row r="236" spans="1:7" ht="7.5" customHeight="1" x14ac:dyDescent="0.35">
      <c r="A236" s="25"/>
      <c r="B236" s="24"/>
      <c r="C236" s="140"/>
      <c r="D236" s="141"/>
      <c r="E236" s="142"/>
      <c r="F236" s="146"/>
      <c r="G236" s="97"/>
    </row>
    <row r="237" spans="1:7" x14ac:dyDescent="0.35">
      <c r="A237" s="101" t="s">
        <v>148</v>
      </c>
      <c r="B237" s="171"/>
      <c r="C237" s="172"/>
      <c r="D237" s="173"/>
      <c r="E237" s="174"/>
      <c r="F237" s="146"/>
      <c r="G237" s="97"/>
    </row>
    <row r="238" spans="1:7" x14ac:dyDescent="0.35">
      <c r="A238" s="30" t="s">
        <v>305</v>
      </c>
      <c r="B238" s="77" t="s">
        <v>1</v>
      </c>
      <c r="C238" s="55">
        <v>3337872420153</v>
      </c>
      <c r="D238" s="111">
        <f>VLOOKUP(C238,'[1]TARIF LRP 2021'!$E$6:$F$310,2,0)</f>
        <v>17.600000000000001</v>
      </c>
      <c r="E238" s="59">
        <v>3</v>
      </c>
      <c r="F238" s="110"/>
      <c r="G238" s="110"/>
    </row>
    <row r="239" spans="1:7" x14ac:dyDescent="0.35">
      <c r="A239" s="76" t="s">
        <v>306</v>
      </c>
      <c r="B239" s="77" t="s">
        <v>8</v>
      </c>
      <c r="C239" s="55">
        <v>3337875549653</v>
      </c>
      <c r="D239" s="111">
        <f>VLOOKUP(C239,'[1]TARIF LRP 2021'!$E$6:$F$310,2,0)</f>
        <v>13.65</v>
      </c>
      <c r="E239" s="59">
        <v>3</v>
      </c>
      <c r="F239" s="110"/>
      <c r="G239" s="110"/>
    </row>
    <row r="240" spans="1:7" x14ac:dyDescent="0.35">
      <c r="A240" s="76" t="s">
        <v>329</v>
      </c>
      <c r="B240" s="77" t="s">
        <v>1</v>
      </c>
      <c r="C240" s="55">
        <v>3337875736688</v>
      </c>
      <c r="D240" s="111">
        <f>VLOOKUP(C240,'[1]TARIF LRP 2021'!$E$6:$F$310,2,0)</f>
        <v>14.85</v>
      </c>
      <c r="E240" s="59">
        <v>3</v>
      </c>
      <c r="F240" s="110"/>
      <c r="G240" s="110"/>
    </row>
    <row r="241" spans="1:7" x14ac:dyDescent="0.35">
      <c r="A241" s="162" t="s">
        <v>328</v>
      </c>
      <c r="B241" s="163" t="s">
        <v>324</v>
      </c>
      <c r="C241" s="164">
        <v>3337875761123</v>
      </c>
      <c r="D241" s="166">
        <f>VLOOKUP(C241,'[1]TARIF LRP 2021'!$E$6:$F$310,2,0)</f>
        <v>16.600000000000001</v>
      </c>
      <c r="E241" s="165">
        <v>3</v>
      </c>
      <c r="F241" s="110"/>
      <c r="G241" s="110"/>
    </row>
    <row r="242" spans="1:7" x14ac:dyDescent="0.35">
      <c r="A242" s="162" t="s">
        <v>330</v>
      </c>
      <c r="B242" s="163" t="s">
        <v>324</v>
      </c>
      <c r="C242" s="164">
        <v>3337875761116</v>
      </c>
      <c r="D242" s="166">
        <f>VLOOKUP(C242,'[1]TARIF LRP 2021'!$E$6:$F$310,2,0)</f>
        <v>16.3</v>
      </c>
      <c r="E242" s="165">
        <v>3</v>
      </c>
      <c r="F242" s="110"/>
      <c r="G242" s="110"/>
    </row>
    <row r="243" spans="1:7" x14ac:dyDescent="0.35">
      <c r="A243" s="76" t="s">
        <v>179</v>
      </c>
      <c r="B243" s="77" t="s">
        <v>124</v>
      </c>
      <c r="C243" s="55">
        <v>3337875548533</v>
      </c>
      <c r="D243" s="111">
        <f>VLOOKUP(C243,'[1]TARIF LRP 2021'!$E$6:$F$310,2,0)</f>
        <v>19.600000000000001</v>
      </c>
      <c r="E243" s="59">
        <v>3</v>
      </c>
      <c r="F243" s="110"/>
      <c r="G243" s="110"/>
    </row>
    <row r="244" spans="1:7" x14ac:dyDescent="0.35">
      <c r="A244" s="76" t="s">
        <v>332</v>
      </c>
      <c r="B244" s="29" t="s">
        <v>1</v>
      </c>
      <c r="C244" s="55">
        <v>3337875696838</v>
      </c>
      <c r="D244" s="111">
        <f>VLOOKUP(C244,'[1]TARIF LRP 2021'!$E$6:$F$310,2,0)</f>
        <v>17</v>
      </c>
      <c r="E244" s="59">
        <v>3</v>
      </c>
      <c r="F244" s="110"/>
      <c r="G244" s="110"/>
    </row>
    <row r="245" spans="1:7" x14ac:dyDescent="0.35">
      <c r="A245" s="76" t="s">
        <v>331</v>
      </c>
      <c r="B245" s="29" t="s">
        <v>1</v>
      </c>
      <c r="C245" s="55">
        <v>3337875696821</v>
      </c>
      <c r="D245" s="111">
        <f>VLOOKUP(C245,'[1]TARIF LRP 2021'!$E$6:$F$310,2,0)</f>
        <v>16.350000000000001</v>
      </c>
      <c r="E245" s="59">
        <v>3</v>
      </c>
      <c r="F245" s="110"/>
      <c r="G245" s="110"/>
    </row>
    <row r="246" spans="1:7" x14ac:dyDescent="0.35">
      <c r="A246" s="76" t="s">
        <v>270</v>
      </c>
      <c r="B246" s="77" t="s">
        <v>1</v>
      </c>
      <c r="C246" s="55">
        <v>3337872414015</v>
      </c>
      <c r="D246" s="111">
        <f>VLOOKUP(C246,'[1]TARIF LRP 2021'!$E$6:$F$310,2,0)</f>
        <v>17.5</v>
      </c>
      <c r="E246" s="59">
        <v>3</v>
      </c>
      <c r="F246" s="110"/>
      <c r="G246" s="110"/>
    </row>
    <row r="247" spans="1:7" ht="7.5" customHeight="1" x14ac:dyDescent="0.35">
      <c r="B247" s="1"/>
      <c r="C247" s="152"/>
      <c r="D247" s="141"/>
      <c r="E247" s="152"/>
      <c r="F247" s="146"/>
      <c r="G247" s="97"/>
    </row>
    <row r="248" spans="1:7" x14ac:dyDescent="0.35">
      <c r="A248" s="101" t="s">
        <v>194</v>
      </c>
      <c r="B248" s="100"/>
      <c r="C248" s="144"/>
      <c r="D248" s="141"/>
      <c r="E248" s="145"/>
      <c r="F248" s="146"/>
      <c r="G248" s="97"/>
    </row>
    <row r="249" spans="1:7" x14ac:dyDescent="0.35">
      <c r="A249" s="76" t="s">
        <v>108</v>
      </c>
      <c r="B249" s="77" t="s">
        <v>11</v>
      </c>
      <c r="C249" s="55">
        <v>3337872419904</v>
      </c>
      <c r="D249" s="111">
        <f>VLOOKUP(C249,'[1]TARIF LRP 2021'!$E$6:$F$310,2,0)</f>
        <v>13.05</v>
      </c>
      <c r="E249" s="59">
        <v>3</v>
      </c>
      <c r="F249" s="110"/>
      <c r="G249" s="110"/>
    </row>
    <row r="250" spans="1:7" x14ac:dyDescent="0.35">
      <c r="A250" s="76" t="s">
        <v>333</v>
      </c>
      <c r="B250" s="77" t="s">
        <v>13</v>
      </c>
      <c r="C250" s="55">
        <v>3337875696807</v>
      </c>
      <c r="D250" s="111">
        <f>VLOOKUP(C250,'[1]TARIF LRP 2021'!$E$6:$F$310,2,0)</f>
        <v>15.5</v>
      </c>
      <c r="E250" s="59">
        <v>6</v>
      </c>
      <c r="F250" s="110"/>
      <c r="G250" s="110"/>
    </row>
    <row r="251" spans="1:7" x14ac:dyDescent="0.35">
      <c r="A251" s="76" t="s">
        <v>12</v>
      </c>
      <c r="B251" s="77" t="s">
        <v>8</v>
      </c>
      <c r="C251" s="55">
        <v>3337872412752</v>
      </c>
      <c r="D251" s="111">
        <f>VLOOKUP(C251,'[1]TARIF LRP 2021'!$E$6:$F$310,2,0)</f>
        <v>13.45</v>
      </c>
      <c r="E251" s="59">
        <v>3</v>
      </c>
      <c r="F251" s="110"/>
      <c r="G251" s="110"/>
    </row>
    <row r="252" spans="1:7" x14ac:dyDescent="0.35">
      <c r="A252" s="76" t="s">
        <v>180</v>
      </c>
      <c r="B252" s="77" t="s">
        <v>124</v>
      </c>
      <c r="C252" s="55">
        <v>3337875550628</v>
      </c>
      <c r="D252" s="111">
        <f>VLOOKUP(C252,'[1]TARIF LRP 2021'!$E$6:$F$310,2,0)</f>
        <v>16.600000000000001</v>
      </c>
      <c r="E252" s="59">
        <v>3</v>
      </c>
      <c r="F252" s="110"/>
      <c r="G252" s="110"/>
    </row>
    <row r="253" spans="1:7" x14ac:dyDescent="0.35">
      <c r="A253" s="76" t="s">
        <v>181</v>
      </c>
      <c r="B253" s="77" t="s">
        <v>124</v>
      </c>
      <c r="C253" s="55">
        <v>3337875546706</v>
      </c>
      <c r="D253" s="111">
        <f>VLOOKUP(C253,'[1]TARIF LRP 2021'!$E$6:$F$310,2,0)</f>
        <v>19.600000000000001</v>
      </c>
      <c r="E253" s="59">
        <v>3</v>
      </c>
      <c r="F253" s="110"/>
      <c r="G253" s="110"/>
    </row>
    <row r="254" spans="1:7" x14ac:dyDescent="0.35">
      <c r="A254" s="76" t="s">
        <v>334</v>
      </c>
      <c r="B254" s="77" t="s">
        <v>1</v>
      </c>
      <c r="C254" s="55">
        <v>3337875698696</v>
      </c>
      <c r="D254" s="111">
        <f>VLOOKUP(C254,'[1]TARIF LRP 2021'!$E$6:$F$310,2,0)</f>
        <v>17</v>
      </c>
      <c r="E254" s="59">
        <v>3</v>
      </c>
      <c r="F254" s="110"/>
      <c r="G254" s="110"/>
    </row>
    <row r="255" spans="1:7" ht="7.5" customHeight="1" x14ac:dyDescent="0.35">
      <c r="A255" s="25"/>
      <c r="B255" s="24"/>
      <c r="C255" s="140"/>
      <c r="D255" s="141"/>
      <c r="E255" s="142"/>
      <c r="F255" s="146"/>
      <c r="G255" s="97"/>
    </row>
    <row r="256" spans="1:7" x14ac:dyDescent="0.35">
      <c r="A256" s="101" t="s">
        <v>10</v>
      </c>
      <c r="B256" s="100"/>
      <c r="C256" s="144"/>
      <c r="D256" s="141"/>
      <c r="E256" s="145"/>
      <c r="F256" s="146"/>
      <c r="G256" s="97"/>
    </row>
    <row r="257" spans="1:7" x14ac:dyDescent="0.35">
      <c r="A257" s="76" t="s">
        <v>9</v>
      </c>
      <c r="B257" s="77" t="s">
        <v>8</v>
      </c>
      <c r="C257" s="55">
        <v>3433422406629</v>
      </c>
      <c r="D257" s="111">
        <f>VLOOKUP(C257,'[1]TARIF LRP 2021'!$E$6:$F$310,2,0)</f>
        <v>12</v>
      </c>
      <c r="E257" s="59">
        <v>3</v>
      </c>
      <c r="F257" s="110"/>
      <c r="G257" s="110"/>
    </row>
    <row r="258" spans="1:7" ht="7.5" customHeight="1" x14ac:dyDescent="0.35">
      <c r="A258" s="78"/>
      <c r="B258" s="79"/>
      <c r="C258" s="153"/>
      <c r="D258" s="141"/>
      <c r="E258" s="154"/>
      <c r="F258" s="146"/>
      <c r="G258" s="97"/>
    </row>
    <row r="259" spans="1:7" x14ac:dyDescent="0.35">
      <c r="A259" s="80" t="s">
        <v>7</v>
      </c>
      <c r="B259" s="81"/>
      <c r="C259" s="155"/>
      <c r="D259" s="141"/>
      <c r="E259" s="156"/>
      <c r="F259" s="146"/>
      <c r="G259" s="97"/>
    </row>
    <row r="260" spans="1:7" x14ac:dyDescent="0.35">
      <c r="A260" s="76" t="s">
        <v>6</v>
      </c>
      <c r="B260" s="77" t="s">
        <v>1</v>
      </c>
      <c r="C260" s="55">
        <v>3433422407909</v>
      </c>
      <c r="D260" s="111">
        <f>VLOOKUP(C260,'[1]TARIF LRP 2021'!$E$6:$F$310,2,0)</f>
        <v>11.75</v>
      </c>
      <c r="E260" s="59">
        <v>3</v>
      </c>
      <c r="F260" s="110"/>
      <c r="G260" s="110"/>
    </row>
    <row r="261" spans="1:7" x14ac:dyDescent="0.35">
      <c r="A261" s="76" t="s">
        <v>6</v>
      </c>
      <c r="B261" s="77" t="s">
        <v>16</v>
      </c>
      <c r="C261" s="55">
        <v>3337872413513</v>
      </c>
      <c r="D261" s="111">
        <f>VLOOKUP(C261,'[1]TARIF LRP 2021'!$E$6:$F$310,2,0)</f>
        <v>14.7</v>
      </c>
      <c r="E261" s="59">
        <v>3</v>
      </c>
      <c r="F261" s="110"/>
      <c r="G261" s="110"/>
    </row>
    <row r="262" spans="1:7" x14ac:dyDescent="0.35">
      <c r="A262" s="76" t="s">
        <v>182</v>
      </c>
      <c r="B262" s="77" t="s">
        <v>1</v>
      </c>
      <c r="C262" s="55">
        <v>3337875546669</v>
      </c>
      <c r="D262" s="111">
        <f>VLOOKUP(C262,'[1]TARIF LRP 2021'!$E$6:$F$310,2,0)</f>
        <v>12.6</v>
      </c>
      <c r="E262" s="59">
        <v>3</v>
      </c>
      <c r="F262" s="110"/>
      <c r="G262" s="110"/>
    </row>
    <row r="263" spans="1:7" ht="7.5" customHeight="1" x14ac:dyDescent="0.35">
      <c r="B263" s="100"/>
      <c r="C263" s="144"/>
      <c r="D263" s="141"/>
      <c r="E263" s="145"/>
      <c r="F263" s="146"/>
      <c r="G263" s="97"/>
    </row>
    <row r="264" spans="1:7" x14ac:dyDescent="0.35">
      <c r="A264" s="85"/>
      <c r="B264" s="86"/>
      <c r="C264" s="63"/>
      <c r="D264" s="141"/>
      <c r="E264" s="157"/>
      <c r="F264" s="158"/>
      <c r="G264" s="87"/>
    </row>
    <row r="265" spans="1:7" x14ac:dyDescent="0.35">
      <c r="A265" s="85"/>
      <c r="B265" s="86"/>
      <c r="C265" s="63"/>
      <c r="D265" s="141"/>
      <c r="E265" s="157"/>
      <c r="F265" s="158"/>
      <c r="G265" s="87"/>
    </row>
    <row r="266" spans="1:7" x14ac:dyDescent="0.35">
      <c r="A266" s="85"/>
      <c r="B266" s="86"/>
      <c r="C266" s="63"/>
      <c r="D266" s="141"/>
      <c r="E266" s="157"/>
      <c r="F266" s="158"/>
      <c r="G266" s="87"/>
    </row>
    <row r="267" spans="1:7" x14ac:dyDescent="0.35">
      <c r="A267" s="85"/>
      <c r="B267" s="86"/>
      <c r="C267" s="63"/>
      <c r="D267" s="141"/>
      <c r="E267" s="157"/>
      <c r="F267" s="158"/>
      <c r="G267" s="87"/>
    </row>
    <row r="268" spans="1:7" x14ac:dyDescent="0.35">
      <c r="A268" s="85"/>
      <c r="B268" s="86"/>
      <c r="C268" s="63"/>
      <c r="D268" s="141"/>
      <c r="E268" s="157"/>
      <c r="F268" s="158"/>
      <c r="G268" s="87"/>
    </row>
    <row r="269" spans="1:7" x14ac:dyDescent="0.35">
      <c r="A269" s="85"/>
      <c r="B269" s="86"/>
      <c r="C269" s="63"/>
      <c r="D269" s="141"/>
      <c r="E269" s="157"/>
      <c r="F269" s="158"/>
      <c r="G269" s="87"/>
    </row>
    <row r="270" spans="1:7" x14ac:dyDescent="0.35">
      <c r="A270" s="85"/>
      <c r="B270" s="86"/>
      <c r="C270" s="63"/>
      <c r="D270" s="141"/>
      <c r="E270" s="157"/>
      <c r="F270" s="158"/>
      <c r="G270" s="87"/>
    </row>
    <row r="271" spans="1:7" x14ac:dyDescent="0.35">
      <c r="C271" s="147"/>
      <c r="D271" s="151"/>
      <c r="E271" s="61"/>
      <c r="F271" s="64"/>
    </row>
    <row r="272" spans="1:7" x14ac:dyDescent="0.35">
      <c r="C272" s="147"/>
      <c r="D272" s="151"/>
      <c r="E272" s="61"/>
      <c r="F272" s="64"/>
    </row>
    <row r="273" spans="3:6" x14ac:dyDescent="0.35">
      <c r="C273" s="147"/>
      <c r="D273" s="151"/>
      <c r="E273" s="61"/>
      <c r="F273" s="64"/>
    </row>
    <row r="274" spans="3:6" x14ac:dyDescent="0.35">
      <c r="C274" s="147"/>
      <c r="D274" s="151"/>
      <c r="E274" s="61"/>
      <c r="F274" s="64"/>
    </row>
  </sheetData>
  <mergeCells count="7">
    <mergeCell ref="D128:E128"/>
    <mergeCell ref="D132:E132"/>
    <mergeCell ref="A2:G2"/>
    <mergeCell ref="F5:G5"/>
    <mergeCell ref="F3:G3"/>
    <mergeCell ref="C24:F24"/>
    <mergeCell ref="D102:E102"/>
  </mergeCells>
  <printOptions horizontalCentered="1"/>
  <pageMargins left="0.15748031496062992" right="0.15748031496062992" top="0.35433070866141736" bottom="0.31496062992125984" header="0.15748031496062992" footer="0.15748031496062992"/>
  <pageSetup paperSize="9" scale="69" fitToHeight="0" orientation="portrait" r:id="rId1"/>
  <headerFooter>
    <oddFooter>&amp;C&amp;1#&amp;"arial"&amp;9&amp;K008000 C1 – Usage interne</oddFooter>
  </headerFooter>
  <rowBreaks count="1" manualBreakCount="1">
    <brk id="264" max="7" man="1"/>
  </rowBreaks>
  <ignoredErrors>
    <ignoredError sqref="E72:E8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0000"/>
  </sheetPr>
  <dimension ref="A3:H88"/>
  <sheetViews>
    <sheetView showGridLines="0" zoomScale="85" zoomScaleNormal="85" zoomScaleSheetLayoutView="96" workbookViewId="0">
      <selection activeCell="K9" sqref="K9"/>
    </sheetView>
  </sheetViews>
  <sheetFormatPr baseColWidth="10" defaultRowHeight="12.75" customHeight="1" x14ac:dyDescent="0.3"/>
  <cols>
    <col min="1" max="1" width="62.26953125" style="36" customWidth="1"/>
    <col min="2" max="2" width="14.453125" style="35" customWidth="1"/>
    <col min="3" max="3" width="19" style="34" customWidth="1"/>
    <col min="4" max="4" width="9.7265625" style="33" customWidth="1"/>
    <col min="5" max="5" width="11.7265625" style="33" customWidth="1"/>
    <col min="6" max="7" width="11.1796875" style="32" customWidth="1"/>
    <col min="8" max="234" width="11.453125" style="32"/>
    <col min="235" max="235" width="0" style="32" hidden="1" customWidth="1"/>
    <col min="236" max="236" width="15.7265625" style="32" customWidth="1"/>
    <col min="237" max="237" width="21.81640625" style="32" customWidth="1"/>
    <col min="238" max="238" width="59" style="32" customWidth="1"/>
    <col min="239" max="239" width="17.1796875" style="32" customWidth="1"/>
    <col min="240" max="240" width="15.1796875" style="32" customWidth="1"/>
    <col min="241" max="241" width="15.7265625" style="32" customWidth="1"/>
    <col min="242" max="242" width="18" style="32" customWidth="1"/>
    <col min="243" max="243" width="11.453125" style="32"/>
    <col min="244" max="244" width="10.26953125" style="32" customWidth="1"/>
    <col min="245" max="245" width="10.81640625" style="32" customWidth="1"/>
    <col min="246" max="246" width="2.453125" style="32" customWidth="1"/>
    <col min="247" max="247" width="50" style="32" customWidth="1"/>
    <col min="248" max="248" width="13.1796875" style="32" customWidth="1"/>
    <col min="249" max="249" width="7.1796875" style="32" customWidth="1"/>
    <col min="250" max="250" width="10.81640625" style="32" customWidth="1"/>
    <col min="251" max="251" width="15.453125" style="32" customWidth="1"/>
    <col min="252" max="252" width="20.26953125" style="32" customWidth="1"/>
    <col min="253" max="490" width="11.453125" style="32"/>
    <col min="491" max="491" width="0" style="32" hidden="1" customWidth="1"/>
    <col min="492" max="492" width="15.7265625" style="32" customWidth="1"/>
    <col min="493" max="493" width="21.81640625" style="32" customWidth="1"/>
    <col min="494" max="494" width="59" style="32" customWidth="1"/>
    <col min="495" max="495" width="17.1796875" style="32" customWidth="1"/>
    <col min="496" max="496" width="15.1796875" style="32" customWidth="1"/>
    <col min="497" max="497" width="15.7265625" style="32" customWidth="1"/>
    <col min="498" max="498" width="18" style="32" customWidth="1"/>
    <col min="499" max="499" width="11.453125" style="32"/>
    <col min="500" max="500" width="10.26953125" style="32" customWidth="1"/>
    <col min="501" max="501" width="10.81640625" style="32" customWidth="1"/>
    <col min="502" max="502" width="2.453125" style="32" customWidth="1"/>
    <col min="503" max="503" width="50" style="32" customWidth="1"/>
    <col min="504" max="504" width="13.1796875" style="32" customWidth="1"/>
    <col min="505" max="505" width="7.1796875" style="32" customWidth="1"/>
    <col min="506" max="506" width="10.81640625" style="32" customWidth="1"/>
    <col min="507" max="507" width="15.453125" style="32" customWidth="1"/>
    <col min="508" max="508" width="20.26953125" style="32" customWidth="1"/>
    <col min="509" max="746" width="11.453125" style="32"/>
    <col min="747" max="747" width="0" style="32" hidden="1" customWidth="1"/>
    <col min="748" max="748" width="15.7265625" style="32" customWidth="1"/>
    <col min="749" max="749" width="21.81640625" style="32" customWidth="1"/>
    <col min="750" max="750" width="59" style="32" customWidth="1"/>
    <col min="751" max="751" width="17.1796875" style="32" customWidth="1"/>
    <col min="752" max="752" width="15.1796875" style="32" customWidth="1"/>
    <col min="753" max="753" width="15.7265625" style="32" customWidth="1"/>
    <col min="754" max="754" width="18" style="32" customWidth="1"/>
    <col min="755" max="755" width="11.453125" style="32"/>
    <col min="756" max="756" width="10.26953125" style="32" customWidth="1"/>
    <col min="757" max="757" width="10.81640625" style="32" customWidth="1"/>
    <col min="758" max="758" width="2.453125" style="32" customWidth="1"/>
    <col min="759" max="759" width="50" style="32" customWidth="1"/>
    <col min="760" max="760" width="13.1796875" style="32" customWidth="1"/>
    <col min="761" max="761" width="7.1796875" style="32" customWidth="1"/>
    <col min="762" max="762" width="10.81640625" style="32" customWidth="1"/>
    <col min="763" max="763" width="15.453125" style="32" customWidth="1"/>
    <col min="764" max="764" width="20.26953125" style="32" customWidth="1"/>
    <col min="765" max="1002" width="11.453125" style="32"/>
    <col min="1003" max="1003" width="0" style="32" hidden="1" customWidth="1"/>
    <col min="1004" max="1004" width="15.7265625" style="32" customWidth="1"/>
    <col min="1005" max="1005" width="21.81640625" style="32" customWidth="1"/>
    <col min="1006" max="1006" width="59" style="32" customWidth="1"/>
    <col min="1007" max="1007" width="17.1796875" style="32" customWidth="1"/>
    <col min="1008" max="1008" width="15.1796875" style="32" customWidth="1"/>
    <col min="1009" max="1009" width="15.7265625" style="32" customWidth="1"/>
    <col min="1010" max="1010" width="18" style="32" customWidth="1"/>
    <col min="1011" max="1011" width="11.453125" style="32"/>
    <col min="1012" max="1012" width="10.26953125" style="32" customWidth="1"/>
    <col min="1013" max="1013" width="10.81640625" style="32" customWidth="1"/>
    <col min="1014" max="1014" width="2.453125" style="32" customWidth="1"/>
    <col min="1015" max="1015" width="50" style="32" customWidth="1"/>
    <col min="1016" max="1016" width="13.1796875" style="32" customWidth="1"/>
    <col min="1017" max="1017" width="7.1796875" style="32" customWidth="1"/>
    <col min="1018" max="1018" width="10.81640625" style="32" customWidth="1"/>
    <col min="1019" max="1019" width="15.453125" style="32" customWidth="1"/>
    <col min="1020" max="1020" width="20.26953125" style="32" customWidth="1"/>
    <col min="1021" max="1258" width="11.453125" style="32"/>
    <col min="1259" max="1259" width="0" style="32" hidden="1" customWidth="1"/>
    <col min="1260" max="1260" width="15.7265625" style="32" customWidth="1"/>
    <col min="1261" max="1261" width="21.81640625" style="32" customWidth="1"/>
    <col min="1262" max="1262" width="59" style="32" customWidth="1"/>
    <col min="1263" max="1263" width="17.1796875" style="32" customWidth="1"/>
    <col min="1264" max="1264" width="15.1796875" style="32" customWidth="1"/>
    <col min="1265" max="1265" width="15.7265625" style="32" customWidth="1"/>
    <col min="1266" max="1266" width="18" style="32" customWidth="1"/>
    <col min="1267" max="1267" width="11.453125" style="32"/>
    <col min="1268" max="1268" width="10.26953125" style="32" customWidth="1"/>
    <col min="1269" max="1269" width="10.81640625" style="32" customWidth="1"/>
    <col min="1270" max="1270" width="2.453125" style="32" customWidth="1"/>
    <col min="1271" max="1271" width="50" style="32" customWidth="1"/>
    <col min="1272" max="1272" width="13.1796875" style="32" customWidth="1"/>
    <col min="1273" max="1273" width="7.1796875" style="32" customWidth="1"/>
    <col min="1274" max="1274" width="10.81640625" style="32" customWidth="1"/>
    <col min="1275" max="1275" width="15.453125" style="32" customWidth="1"/>
    <col min="1276" max="1276" width="20.26953125" style="32" customWidth="1"/>
    <col min="1277" max="1514" width="11.453125" style="32"/>
    <col min="1515" max="1515" width="0" style="32" hidden="1" customWidth="1"/>
    <col min="1516" max="1516" width="15.7265625" style="32" customWidth="1"/>
    <col min="1517" max="1517" width="21.81640625" style="32" customWidth="1"/>
    <col min="1518" max="1518" width="59" style="32" customWidth="1"/>
    <col min="1519" max="1519" width="17.1796875" style="32" customWidth="1"/>
    <col min="1520" max="1520" width="15.1796875" style="32" customWidth="1"/>
    <col min="1521" max="1521" width="15.7265625" style="32" customWidth="1"/>
    <col min="1522" max="1522" width="18" style="32" customWidth="1"/>
    <col min="1523" max="1523" width="11.453125" style="32"/>
    <col min="1524" max="1524" width="10.26953125" style="32" customWidth="1"/>
    <col min="1525" max="1525" width="10.81640625" style="32" customWidth="1"/>
    <col min="1526" max="1526" width="2.453125" style="32" customWidth="1"/>
    <col min="1527" max="1527" width="50" style="32" customWidth="1"/>
    <col min="1528" max="1528" width="13.1796875" style="32" customWidth="1"/>
    <col min="1529" max="1529" width="7.1796875" style="32" customWidth="1"/>
    <col min="1530" max="1530" width="10.81640625" style="32" customWidth="1"/>
    <col min="1531" max="1531" width="15.453125" style="32" customWidth="1"/>
    <col min="1532" max="1532" width="20.26953125" style="32" customWidth="1"/>
    <col min="1533" max="1770" width="11.453125" style="32"/>
    <col min="1771" max="1771" width="0" style="32" hidden="1" customWidth="1"/>
    <col min="1772" max="1772" width="15.7265625" style="32" customWidth="1"/>
    <col min="1773" max="1773" width="21.81640625" style="32" customWidth="1"/>
    <col min="1774" max="1774" width="59" style="32" customWidth="1"/>
    <col min="1775" max="1775" width="17.1796875" style="32" customWidth="1"/>
    <col min="1776" max="1776" width="15.1796875" style="32" customWidth="1"/>
    <col min="1777" max="1777" width="15.7265625" style="32" customWidth="1"/>
    <col min="1778" max="1778" width="18" style="32" customWidth="1"/>
    <col min="1779" max="1779" width="11.453125" style="32"/>
    <col min="1780" max="1780" width="10.26953125" style="32" customWidth="1"/>
    <col min="1781" max="1781" width="10.81640625" style="32" customWidth="1"/>
    <col min="1782" max="1782" width="2.453125" style="32" customWidth="1"/>
    <col min="1783" max="1783" width="50" style="32" customWidth="1"/>
    <col min="1784" max="1784" width="13.1796875" style="32" customWidth="1"/>
    <col min="1785" max="1785" width="7.1796875" style="32" customWidth="1"/>
    <col min="1786" max="1786" width="10.81640625" style="32" customWidth="1"/>
    <col min="1787" max="1787" width="15.453125" style="32" customWidth="1"/>
    <col min="1788" max="1788" width="20.26953125" style="32" customWidth="1"/>
    <col min="1789" max="2026" width="11.453125" style="32"/>
    <col min="2027" max="2027" width="0" style="32" hidden="1" customWidth="1"/>
    <col min="2028" max="2028" width="15.7265625" style="32" customWidth="1"/>
    <col min="2029" max="2029" width="21.81640625" style="32" customWidth="1"/>
    <col min="2030" max="2030" width="59" style="32" customWidth="1"/>
    <col min="2031" max="2031" width="17.1796875" style="32" customWidth="1"/>
    <col min="2032" max="2032" width="15.1796875" style="32" customWidth="1"/>
    <col min="2033" max="2033" width="15.7265625" style="32" customWidth="1"/>
    <col min="2034" max="2034" width="18" style="32" customWidth="1"/>
    <col min="2035" max="2035" width="11.453125" style="32"/>
    <col min="2036" max="2036" width="10.26953125" style="32" customWidth="1"/>
    <col min="2037" max="2037" width="10.81640625" style="32" customWidth="1"/>
    <col min="2038" max="2038" width="2.453125" style="32" customWidth="1"/>
    <col min="2039" max="2039" width="50" style="32" customWidth="1"/>
    <col min="2040" max="2040" width="13.1796875" style="32" customWidth="1"/>
    <col min="2041" max="2041" width="7.1796875" style="32" customWidth="1"/>
    <col min="2042" max="2042" width="10.81640625" style="32" customWidth="1"/>
    <col min="2043" max="2043" width="15.453125" style="32" customWidth="1"/>
    <col min="2044" max="2044" width="20.26953125" style="32" customWidth="1"/>
    <col min="2045" max="2282" width="11.453125" style="32"/>
    <col min="2283" max="2283" width="0" style="32" hidden="1" customWidth="1"/>
    <col min="2284" max="2284" width="15.7265625" style="32" customWidth="1"/>
    <col min="2285" max="2285" width="21.81640625" style="32" customWidth="1"/>
    <col min="2286" max="2286" width="59" style="32" customWidth="1"/>
    <col min="2287" max="2287" width="17.1796875" style="32" customWidth="1"/>
    <col min="2288" max="2288" width="15.1796875" style="32" customWidth="1"/>
    <col min="2289" max="2289" width="15.7265625" style="32" customWidth="1"/>
    <col min="2290" max="2290" width="18" style="32" customWidth="1"/>
    <col min="2291" max="2291" width="11.453125" style="32"/>
    <col min="2292" max="2292" width="10.26953125" style="32" customWidth="1"/>
    <col min="2293" max="2293" width="10.81640625" style="32" customWidth="1"/>
    <col min="2294" max="2294" width="2.453125" style="32" customWidth="1"/>
    <col min="2295" max="2295" width="50" style="32" customWidth="1"/>
    <col min="2296" max="2296" width="13.1796875" style="32" customWidth="1"/>
    <col min="2297" max="2297" width="7.1796875" style="32" customWidth="1"/>
    <col min="2298" max="2298" width="10.81640625" style="32" customWidth="1"/>
    <col min="2299" max="2299" width="15.453125" style="32" customWidth="1"/>
    <col min="2300" max="2300" width="20.26953125" style="32" customWidth="1"/>
    <col min="2301" max="2538" width="11.453125" style="32"/>
    <col min="2539" max="2539" width="0" style="32" hidden="1" customWidth="1"/>
    <col min="2540" max="2540" width="15.7265625" style="32" customWidth="1"/>
    <col min="2541" max="2541" width="21.81640625" style="32" customWidth="1"/>
    <col min="2542" max="2542" width="59" style="32" customWidth="1"/>
    <col min="2543" max="2543" width="17.1796875" style="32" customWidth="1"/>
    <col min="2544" max="2544" width="15.1796875" style="32" customWidth="1"/>
    <col min="2545" max="2545" width="15.7265625" style="32" customWidth="1"/>
    <col min="2546" max="2546" width="18" style="32" customWidth="1"/>
    <col min="2547" max="2547" width="11.453125" style="32"/>
    <col min="2548" max="2548" width="10.26953125" style="32" customWidth="1"/>
    <col min="2549" max="2549" width="10.81640625" style="32" customWidth="1"/>
    <col min="2550" max="2550" width="2.453125" style="32" customWidth="1"/>
    <col min="2551" max="2551" width="50" style="32" customWidth="1"/>
    <col min="2552" max="2552" width="13.1796875" style="32" customWidth="1"/>
    <col min="2553" max="2553" width="7.1796875" style="32" customWidth="1"/>
    <col min="2554" max="2554" width="10.81640625" style="32" customWidth="1"/>
    <col min="2555" max="2555" width="15.453125" style="32" customWidth="1"/>
    <col min="2556" max="2556" width="20.26953125" style="32" customWidth="1"/>
    <col min="2557" max="2794" width="11.453125" style="32"/>
    <col min="2795" max="2795" width="0" style="32" hidden="1" customWidth="1"/>
    <col min="2796" max="2796" width="15.7265625" style="32" customWidth="1"/>
    <col min="2797" max="2797" width="21.81640625" style="32" customWidth="1"/>
    <col min="2798" max="2798" width="59" style="32" customWidth="1"/>
    <col min="2799" max="2799" width="17.1796875" style="32" customWidth="1"/>
    <col min="2800" max="2800" width="15.1796875" style="32" customWidth="1"/>
    <col min="2801" max="2801" width="15.7265625" style="32" customWidth="1"/>
    <col min="2802" max="2802" width="18" style="32" customWidth="1"/>
    <col min="2803" max="2803" width="11.453125" style="32"/>
    <col min="2804" max="2804" width="10.26953125" style="32" customWidth="1"/>
    <col min="2805" max="2805" width="10.81640625" style="32" customWidth="1"/>
    <col min="2806" max="2806" width="2.453125" style="32" customWidth="1"/>
    <col min="2807" max="2807" width="50" style="32" customWidth="1"/>
    <col min="2808" max="2808" width="13.1796875" style="32" customWidth="1"/>
    <col min="2809" max="2809" width="7.1796875" style="32" customWidth="1"/>
    <col min="2810" max="2810" width="10.81640625" style="32" customWidth="1"/>
    <col min="2811" max="2811" width="15.453125" style="32" customWidth="1"/>
    <col min="2812" max="2812" width="20.26953125" style="32" customWidth="1"/>
    <col min="2813" max="3050" width="11.453125" style="32"/>
    <col min="3051" max="3051" width="0" style="32" hidden="1" customWidth="1"/>
    <col min="3052" max="3052" width="15.7265625" style="32" customWidth="1"/>
    <col min="3053" max="3053" width="21.81640625" style="32" customWidth="1"/>
    <col min="3054" max="3054" width="59" style="32" customWidth="1"/>
    <col min="3055" max="3055" width="17.1796875" style="32" customWidth="1"/>
    <col min="3056" max="3056" width="15.1796875" style="32" customWidth="1"/>
    <col min="3057" max="3057" width="15.7265625" style="32" customWidth="1"/>
    <col min="3058" max="3058" width="18" style="32" customWidth="1"/>
    <col min="3059" max="3059" width="11.453125" style="32"/>
    <col min="3060" max="3060" width="10.26953125" style="32" customWidth="1"/>
    <col min="3061" max="3061" width="10.81640625" style="32" customWidth="1"/>
    <col min="3062" max="3062" width="2.453125" style="32" customWidth="1"/>
    <col min="3063" max="3063" width="50" style="32" customWidth="1"/>
    <col min="3064" max="3064" width="13.1796875" style="32" customWidth="1"/>
    <col min="3065" max="3065" width="7.1796875" style="32" customWidth="1"/>
    <col min="3066" max="3066" width="10.81640625" style="32" customWidth="1"/>
    <col min="3067" max="3067" width="15.453125" style="32" customWidth="1"/>
    <col min="3068" max="3068" width="20.26953125" style="32" customWidth="1"/>
    <col min="3069" max="3306" width="11.453125" style="32"/>
    <col min="3307" max="3307" width="0" style="32" hidden="1" customWidth="1"/>
    <col min="3308" max="3308" width="15.7265625" style="32" customWidth="1"/>
    <col min="3309" max="3309" width="21.81640625" style="32" customWidth="1"/>
    <col min="3310" max="3310" width="59" style="32" customWidth="1"/>
    <col min="3311" max="3311" width="17.1796875" style="32" customWidth="1"/>
    <col min="3312" max="3312" width="15.1796875" style="32" customWidth="1"/>
    <col min="3313" max="3313" width="15.7265625" style="32" customWidth="1"/>
    <col min="3314" max="3314" width="18" style="32" customWidth="1"/>
    <col min="3315" max="3315" width="11.453125" style="32"/>
    <col min="3316" max="3316" width="10.26953125" style="32" customWidth="1"/>
    <col min="3317" max="3317" width="10.81640625" style="32" customWidth="1"/>
    <col min="3318" max="3318" width="2.453125" style="32" customWidth="1"/>
    <col min="3319" max="3319" width="50" style="32" customWidth="1"/>
    <col min="3320" max="3320" width="13.1796875" style="32" customWidth="1"/>
    <col min="3321" max="3321" width="7.1796875" style="32" customWidth="1"/>
    <col min="3322" max="3322" width="10.81640625" style="32" customWidth="1"/>
    <col min="3323" max="3323" width="15.453125" style="32" customWidth="1"/>
    <col min="3324" max="3324" width="20.26953125" style="32" customWidth="1"/>
    <col min="3325" max="3562" width="11.453125" style="32"/>
    <col min="3563" max="3563" width="0" style="32" hidden="1" customWidth="1"/>
    <col min="3564" max="3564" width="15.7265625" style="32" customWidth="1"/>
    <col min="3565" max="3565" width="21.81640625" style="32" customWidth="1"/>
    <col min="3566" max="3566" width="59" style="32" customWidth="1"/>
    <col min="3567" max="3567" width="17.1796875" style="32" customWidth="1"/>
    <col min="3568" max="3568" width="15.1796875" style="32" customWidth="1"/>
    <col min="3569" max="3569" width="15.7265625" style="32" customWidth="1"/>
    <col min="3570" max="3570" width="18" style="32" customWidth="1"/>
    <col min="3571" max="3571" width="11.453125" style="32"/>
    <col min="3572" max="3572" width="10.26953125" style="32" customWidth="1"/>
    <col min="3573" max="3573" width="10.81640625" style="32" customWidth="1"/>
    <col min="3574" max="3574" width="2.453125" style="32" customWidth="1"/>
    <col min="3575" max="3575" width="50" style="32" customWidth="1"/>
    <col min="3576" max="3576" width="13.1796875" style="32" customWidth="1"/>
    <col min="3577" max="3577" width="7.1796875" style="32" customWidth="1"/>
    <col min="3578" max="3578" width="10.81640625" style="32" customWidth="1"/>
    <col min="3579" max="3579" width="15.453125" style="32" customWidth="1"/>
    <col min="3580" max="3580" width="20.26953125" style="32" customWidth="1"/>
    <col min="3581" max="3818" width="11.453125" style="32"/>
    <col min="3819" max="3819" width="0" style="32" hidden="1" customWidth="1"/>
    <col min="3820" max="3820" width="15.7265625" style="32" customWidth="1"/>
    <col min="3821" max="3821" width="21.81640625" style="32" customWidth="1"/>
    <col min="3822" max="3822" width="59" style="32" customWidth="1"/>
    <col min="3823" max="3823" width="17.1796875" style="32" customWidth="1"/>
    <col min="3824" max="3824" width="15.1796875" style="32" customWidth="1"/>
    <col min="3825" max="3825" width="15.7265625" style="32" customWidth="1"/>
    <col min="3826" max="3826" width="18" style="32" customWidth="1"/>
    <col min="3827" max="3827" width="11.453125" style="32"/>
    <col min="3828" max="3828" width="10.26953125" style="32" customWidth="1"/>
    <col min="3829" max="3829" width="10.81640625" style="32" customWidth="1"/>
    <col min="3830" max="3830" width="2.453125" style="32" customWidth="1"/>
    <col min="3831" max="3831" width="50" style="32" customWidth="1"/>
    <col min="3832" max="3832" width="13.1796875" style="32" customWidth="1"/>
    <col min="3833" max="3833" width="7.1796875" style="32" customWidth="1"/>
    <col min="3834" max="3834" width="10.81640625" style="32" customWidth="1"/>
    <col min="3835" max="3835" width="15.453125" style="32" customWidth="1"/>
    <col min="3836" max="3836" width="20.26953125" style="32" customWidth="1"/>
    <col min="3837" max="4074" width="11.453125" style="32"/>
    <col min="4075" max="4075" width="0" style="32" hidden="1" customWidth="1"/>
    <col min="4076" max="4076" width="15.7265625" style="32" customWidth="1"/>
    <col min="4077" max="4077" width="21.81640625" style="32" customWidth="1"/>
    <col min="4078" max="4078" width="59" style="32" customWidth="1"/>
    <col min="4079" max="4079" width="17.1796875" style="32" customWidth="1"/>
    <col min="4080" max="4080" width="15.1796875" style="32" customWidth="1"/>
    <col min="4081" max="4081" width="15.7265625" style="32" customWidth="1"/>
    <col min="4082" max="4082" width="18" style="32" customWidth="1"/>
    <col min="4083" max="4083" width="11.453125" style="32"/>
    <col min="4084" max="4084" width="10.26953125" style="32" customWidth="1"/>
    <col min="4085" max="4085" width="10.81640625" style="32" customWidth="1"/>
    <col min="4086" max="4086" width="2.453125" style="32" customWidth="1"/>
    <col min="4087" max="4087" width="50" style="32" customWidth="1"/>
    <col min="4088" max="4088" width="13.1796875" style="32" customWidth="1"/>
    <col min="4089" max="4089" width="7.1796875" style="32" customWidth="1"/>
    <col min="4090" max="4090" width="10.81640625" style="32" customWidth="1"/>
    <col min="4091" max="4091" width="15.453125" style="32" customWidth="1"/>
    <col min="4092" max="4092" width="20.26953125" style="32" customWidth="1"/>
    <col min="4093" max="4330" width="11.453125" style="32"/>
    <col min="4331" max="4331" width="0" style="32" hidden="1" customWidth="1"/>
    <col min="4332" max="4332" width="15.7265625" style="32" customWidth="1"/>
    <col min="4333" max="4333" width="21.81640625" style="32" customWidth="1"/>
    <col min="4334" max="4334" width="59" style="32" customWidth="1"/>
    <col min="4335" max="4335" width="17.1796875" style="32" customWidth="1"/>
    <col min="4336" max="4336" width="15.1796875" style="32" customWidth="1"/>
    <col min="4337" max="4337" width="15.7265625" style="32" customWidth="1"/>
    <col min="4338" max="4338" width="18" style="32" customWidth="1"/>
    <col min="4339" max="4339" width="11.453125" style="32"/>
    <col min="4340" max="4340" width="10.26953125" style="32" customWidth="1"/>
    <col min="4341" max="4341" width="10.81640625" style="32" customWidth="1"/>
    <col min="4342" max="4342" width="2.453125" style="32" customWidth="1"/>
    <col min="4343" max="4343" width="50" style="32" customWidth="1"/>
    <col min="4344" max="4344" width="13.1796875" style="32" customWidth="1"/>
    <col min="4345" max="4345" width="7.1796875" style="32" customWidth="1"/>
    <col min="4346" max="4346" width="10.81640625" style="32" customWidth="1"/>
    <col min="4347" max="4347" width="15.453125" style="32" customWidth="1"/>
    <col min="4348" max="4348" width="20.26953125" style="32" customWidth="1"/>
    <col min="4349" max="4586" width="11.453125" style="32"/>
    <col min="4587" max="4587" width="0" style="32" hidden="1" customWidth="1"/>
    <col min="4588" max="4588" width="15.7265625" style="32" customWidth="1"/>
    <col min="4589" max="4589" width="21.81640625" style="32" customWidth="1"/>
    <col min="4590" max="4590" width="59" style="32" customWidth="1"/>
    <col min="4591" max="4591" width="17.1796875" style="32" customWidth="1"/>
    <col min="4592" max="4592" width="15.1796875" style="32" customWidth="1"/>
    <col min="4593" max="4593" width="15.7265625" style="32" customWidth="1"/>
    <col min="4594" max="4594" width="18" style="32" customWidth="1"/>
    <col min="4595" max="4595" width="11.453125" style="32"/>
    <col min="4596" max="4596" width="10.26953125" style="32" customWidth="1"/>
    <col min="4597" max="4597" width="10.81640625" style="32" customWidth="1"/>
    <col min="4598" max="4598" width="2.453125" style="32" customWidth="1"/>
    <col min="4599" max="4599" width="50" style="32" customWidth="1"/>
    <col min="4600" max="4600" width="13.1796875" style="32" customWidth="1"/>
    <col min="4601" max="4601" width="7.1796875" style="32" customWidth="1"/>
    <col min="4602" max="4602" width="10.81640625" style="32" customWidth="1"/>
    <col min="4603" max="4603" width="15.453125" style="32" customWidth="1"/>
    <col min="4604" max="4604" width="20.26953125" style="32" customWidth="1"/>
    <col min="4605" max="4842" width="11.453125" style="32"/>
    <col min="4843" max="4843" width="0" style="32" hidden="1" customWidth="1"/>
    <col min="4844" max="4844" width="15.7265625" style="32" customWidth="1"/>
    <col min="4845" max="4845" width="21.81640625" style="32" customWidth="1"/>
    <col min="4846" max="4846" width="59" style="32" customWidth="1"/>
    <col min="4847" max="4847" width="17.1796875" style="32" customWidth="1"/>
    <col min="4848" max="4848" width="15.1796875" style="32" customWidth="1"/>
    <col min="4849" max="4849" width="15.7265625" style="32" customWidth="1"/>
    <col min="4850" max="4850" width="18" style="32" customWidth="1"/>
    <col min="4851" max="4851" width="11.453125" style="32"/>
    <col min="4852" max="4852" width="10.26953125" style="32" customWidth="1"/>
    <col min="4853" max="4853" width="10.81640625" style="32" customWidth="1"/>
    <col min="4854" max="4854" width="2.453125" style="32" customWidth="1"/>
    <col min="4855" max="4855" width="50" style="32" customWidth="1"/>
    <col min="4856" max="4856" width="13.1796875" style="32" customWidth="1"/>
    <col min="4857" max="4857" width="7.1796875" style="32" customWidth="1"/>
    <col min="4858" max="4858" width="10.81640625" style="32" customWidth="1"/>
    <col min="4859" max="4859" width="15.453125" style="32" customWidth="1"/>
    <col min="4860" max="4860" width="20.26953125" style="32" customWidth="1"/>
    <col min="4861" max="5098" width="11.453125" style="32"/>
    <col min="5099" max="5099" width="0" style="32" hidden="1" customWidth="1"/>
    <col min="5100" max="5100" width="15.7265625" style="32" customWidth="1"/>
    <col min="5101" max="5101" width="21.81640625" style="32" customWidth="1"/>
    <col min="5102" max="5102" width="59" style="32" customWidth="1"/>
    <col min="5103" max="5103" width="17.1796875" style="32" customWidth="1"/>
    <col min="5104" max="5104" width="15.1796875" style="32" customWidth="1"/>
    <col min="5105" max="5105" width="15.7265625" style="32" customWidth="1"/>
    <col min="5106" max="5106" width="18" style="32" customWidth="1"/>
    <col min="5107" max="5107" width="11.453125" style="32"/>
    <col min="5108" max="5108" width="10.26953125" style="32" customWidth="1"/>
    <col min="5109" max="5109" width="10.81640625" style="32" customWidth="1"/>
    <col min="5110" max="5110" width="2.453125" style="32" customWidth="1"/>
    <col min="5111" max="5111" width="50" style="32" customWidth="1"/>
    <col min="5112" max="5112" width="13.1796875" style="32" customWidth="1"/>
    <col min="5113" max="5113" width="7.1796875" style="32" customWidth="1"/>
    <col min="5114" max="5114" width="10.81640625" style="32" customWidth="1"/>
    <col min="5115" max="5115" width="15.453125" style="32" customWidth="1"/>
    <col min="5116" max="5116" width="20.26953125" style="32" customWidth="1"/>
    <col min="5117" max="5354" width="11.453125" style="32"/>
    <col min="5355" max="5355" width="0" style="32" hidden="1" customWidth="1"/>
    <col min="5356" max="5356" width="15.7265625" style="32" customWidth="1"/>
    <col min="5357" max="5357" width="21.81640625" style="32" customWidth="1"/>
    <col min="5358" max="5358" width="59" style="32" customWidth="1"/>
    <col min="5359" max="5359" width="17.1796875" style="32" customWidth="1"/>
    <col min="5360" max="5360" width="15.1796875" style="32" customWidth="1"/>
    <col min="5361" max="5361" width="15.7265625" style="32" customWidth="1"/>
    <col min="5362" max="5362" width="18" style="32" customWidth="1"/>
    <col min="5363" max="5363" width="11.453125" style="32"/>
    <col min="5364" max="5364" width="10.26953125" style="32" customWidth="1"/>
    <col min="5365" max="5365" width="10.81640625" style="32" customWidth="1"/>
    <col min="5366" max="5366" width="2.453125" style="32" customWidth="1"/>
    <col min="5367" max="5367" width="50" style="32" customWidth="1"/>
    <col min="5368" max="5368" width="13.1796875" style="32" customWidth="1"/>
    <col min="5369" max="5369" width="7.1796875" style="32" customWidth="1"/>
    <col min="5370" max="5370" width="10.81640625" style="32" customWidth="1"/>
    <col min="5371" max="5371" width="15.453125" style="32" customWidth="1"/>
    <col min="5372" max="5372" width="20.26953125" style="32" customWidth="1"/>
    <col min="5373" max="5610" width="11.453125" style="32"/>
    <col min="5611" max="5611" width="0" style="32" hidden="1" customWidth="1"/>
    <col min="5612" max="5612" width="15.7265625" style="32" customWidth="1"/>
    <col min="5613" max="5613" width="21.81640625" style="32" customWidth="1"/>
    <col min="5614" max="5614" width="59" style="32" customWidth="1"/>
    <col min="5615" max="5615" width="17.1796875" style="32" customWidth="1"/>
    <col min="5616" max="5616" width="15.1796875" style="32" customWidth="1"/>
    <col min="5617" max="5617" width="15.7265625" style="32" customWidth="1"/>
    <col min="5618" max="5618" width="18" style="32" customWidth="1"/>
    <col min="5619" max="5619" width="11.453125" style="32"/>
    <col min="5620" max="5620" width="10.26953125" style="32" customWidth="1"/>
    <col min="5621" max="5621" width="10.81640625" style="32" customWidth="1"/>
    <col min="5622" max="5622" width="2.453125" style="32" customWidth="1"/>
    <col min="5623" max="5623" width="50" style="32" customWidth="1"/>
    <col min="5624" max="5624" width="13.1796875" style="32" customWidth="1"/>
    <col min="5625" max="5625" width="7.1796875" style="32" customWidth="1"/>
    <col min="5626" max="5626" width="10.81640625" style="32" customWidth="1"/>
    <col min="5627" max="5627" width="15.453125" style="32" customWidth="1"/>
    <col min="5628" max="5628" width="20.26953125" style="32" customWidth="1"/>
    <col min="5629" max="5866" width="11.453125" style="32"/>
    <col min="5867" max="5867" width="0" style="32" hidden="1" customWidth="1"/>
    <col min="5868" max="5868" width="15.7265625" style="32" customWidth="1"/>
    <col min="5869" max="5869" width="21.81640625" style="32" customWidth="1"/>
    <col min="5870" max="5870" width="59" style="32" customWidth="1"/>
    <col min="5871" max="5871" width="17.1796875" style="32" customWidth="1"/>
    <col min="5872" max="5872" width="15.1796875" style="32" customWidth="1"/>
    <col min="5873" max="5873" width="15.7265625" style="32" customWidth="1"/>
    <col min="5874" max="5874" width="18" style="32" customWidth="1"/>
    <col min="5875" max="5875" width="11.453125" style="32"/>
    <col min="5876" max="5876" width="10.26953125" style="32" customWidth="1"/>
    <col min="5877" max="5877" width="10.81640625" style="32" customWidth="1"/>
    <col min="5878" max="5878" width="2.453125" style="32" customWidth="1"/>
    <col min="5879" max="5879" width="50" style="32" customWidth="1"/>
    <col min="5880" max="5880" width="13.1796875" style="32" customWidth="1"/>
    <col min="5881" max="5881" width="7.1796875" style="32" customWidth="1"/>
    <col min="5882" max="5882" width="10.81640625" style="32" customWidth="1"/>
    <col min="5883" max="5883" width="15.453125" style="32" customWidth="1"/>
    <col min="5884" max="5884" width="20.26953125" style="32" customWidth="1"/>
    <col min="5885" max="6122" width="11.453125" style="32"/>
    <col min="6123" max="6123" width="0" style="32" hidden="1" customWidth="1"/>
    <col min="6124" max="6124" width="15.7265625" style="32" customWidth="1"/>
    <col min="6125" max="6125" width="21.81640625" style="32" customWidth="1"/>
    <col min="6126" max="6126" width="59" style="32" customWidth="1"/>
    <col min="6127" max="6127" width="17.1796875" style="32" customWidth="1"/>
    <col min="6128" max="6128" width="15.1796875" style="32" customWidth="1"/>
    <col min="6129" max="6129" width="15.7265625" style="32" customWidth="1"/>
    <col min="6130" max="6130" width="18" style="32" customWidth="1"/>
    <col min="6131" max="6131" width="11.453125" style="32"/>
    <col min="6132" max="6132" width="10.26953125" style="32" customWidth="1"/>
    <col min="6133" max="6133" width="10.81640625" style="32" customWidth="1"/>
    <col min="6134" max="6134" width="2.453125" style="32" customWidth="1"/>
    <col min="6135" max="6135" width="50" style="32" customWidth="1"/>
    <col min="6136" max="6136" width="13.1796875" style="32" customWidth="1"/>
    <col min="6137" max="6137" width="7.1796875" style="32" customWidth="1"/>
    <col min="6138" max="6138" width="10.81640625" style="32" customWidth="1"/>
    <col min="6139" max="6139" width="15.453125" style="32" customWidth="1"/>
    <col min="6140" max="6140" width="20.26953125" style="32" customWidth="1"/>
    <col min="6141" max="6378" width="11.453125" style="32"/>
    <col min="6379" max="6379" width="0" style="32" hidden="1" customWidth="1"/>
    <col min="6380" max="6380" width="15.7265625" style="32" customWidth="1"/>
    <col min="6381" max="6381" width="21.81640625" style="32" customWidth="1"/>
    <col min="6382" max="6382" width="59" style="32" customWidth="1"/>
    <col min="6383" max="6383" width="17.1796875" style="32" customWidth="1"/>
    <col min="6384" max="6384" width="15.1796875" style="32" customWidth="1"/>
    <col min="6385" max="6385" width="15.7265625" style="32" customWidth="1"/>
    <col min="6386" max="6386" width="18" style="32" customWidth="1"/>
    <col min="6387" max="6387" width="11.453125" style="32"/>
    <col min="6388" max="6388" width="10.26953125" style="32" customWidth="1"/>
    <col min="6389" max="6389" width="10.81640625" style="32" customWidth="1"/>
    <col min="6390" max="6390" width="2.453125" style="32" customWidth="1"/>
    <col min="6391" max="6391" width="50" style="32" customWidth="1"/>
    <col min="6392" max="6392" width="13.1796875" style="32" customWidth="1"/>
    <col min="6393" max="6393" width="7.1796875" style="32" customWidth="1"/>
    <col min="6394" max="6394" width="10.81640625" style="32" customWidth="1"/>
    <col min="6395" max="6395" width="15.453125" style="32" customWidth="1"/>
    <col min="6396" max="6396" width="20.26953125" style="32" customWidth="1"/>
    <col min="6397" max="6634" width="11.453125" style="32"/>
    <col min="6635" max="6635" width="0" style="32" hidden="1" customWidth="1"/>
    <col min="6636" max="6636" width="15.7265625" style="32" customWidth="1"/>
    <col min="6637" max="6637" width="21.81640625" style="32" customWidth="1"/>
    <col min="6638" max="6638" width="59" style="32" customWidth="1"/>
    <col min="6639" max="6639" width="17.1796875" style="32" customWidth="1"/>
    <col min="6640" max="6640" width="15.1796875" style="32" customWidth="1"/>
    <col min="6641" max="6641" width="15.7265625" style="32" customWidth="1"/>
    <col min="6642" max="6642" width="18" style="32" customWidth="1"/>
    <col min="6643" max="6643" width="11.453125" style="32"/>
    <col min="6644" max="6644" width="10.26953125" style="32" customWidth="1"/>
    <col min="6645" max="6645" width="10.81640625" style="32" customWidth="1"/>
    <col min="6646" max="6646" width="2.453125" style="32" customWidth="1"/>
    <col min="6647" max="6647" width="50" style="32" customWidth="1"/>
    <col min="6648" max="6648" width="13.1796875" style="32" customWidth="1"/>
    <col min="6649" max="6649" width="7.1796875" style="32" customWidth="1"/>
    <col min="6650" max="6650" width="10.81640625" style="32" customWidth="1"/>
    <col min="6651" max="6651" width="15.453125" style="32" customWidth="1"/>
    <col min="6652" max="6652" width="20.26953125" style="32" customWidth="1"/>
    <col min="6653" max="6890" width="11.453125" style="32"/>
    <col min="6891" max="6891" width="0" style="32" hidden="1" customWidth="1"/>
    <col min="6892" max="6892" width="15.7265625" style="32" customWidth="1"/>
    <col min="6893" max="6893" width="21.81640625" style="32" customWidth="1"/>
    <col min="6894" max="6894" width="59" style="32" customWidth="1"/>
    <col min="6895" max="6895" width="17.1796875" style="32" customWidth="1"/>
    <col min="6896" max="6896" width="15.1796875" style="32" customWidth="1"/>
    <col min="6897" max="6897" width="15.7265625" style="32" customWidth="1"/>
    <col min="6898" max="6898" width="18" style="32" customWidth="1"/>
    <col min="6899" max="6899" width="11.453125" style="32"/>
    <col min="6900" max="6900" width="10.26953125" style="32" customWidth="1"/>
    <col min="6901" max="6901" width="10.81640625" style="32" customWidth="1"/>
    <col min="6902" max="6902" width="2.453125" style="32" customWidth="1"/>
    <col min="6903" max="6903" width="50" style="32" customWidth="1"/>
    <col min="6904" max="6904" width="13.1796875" style="32" customWidth="1"/>
    <col min="6905" max="6905" width="7.1796875" style="32" customWidth="1"/>
    <col min="6906" max="6906" width="10.81640625" style="32" customWidth="1"/>
    <col min="6907" max="6907" width="15.453125" style="32" customWidth="1"/>
    <col min="6908" max="6908" width="20.26953125" style="32" customWidth="1"/>
    <col min="6909" max="7146" width="11.453125" style="32"/>
    <col min="7147" max="7147" width="0" style="32" hidden="1" customWidth="1"/>
    <col min="7148" max="7148" width="15.7265625" style="32" customWidth="1"/>
    <col min="7149" max="7149" width="21.81640625" style="32" customWidth="1"/>
    <col min="7150" max="7150" width="59" style="32" customWidth="1"/>
    <col min="7151" max="7151" width="17.1796875" style="32" customWidth="1"/>
    <col min="7152" max="7152" width="15.1796875" style="32" customWidth="1"/>
    <col min="7153" max="7153" width="15.7265625" style="32" customWidth="1"/>
    <col min="7154" max="7154" width="18" style="32" customWidth="1"/>
    <col min="7155" max="7155" width="11.453125" style="32"/>
    <col min="7156" max="7156" width="10.26953125" style="32" customWidth="1"/>
    <col min="7157" max="7157" width="10.81640625" style="32" customWidth="1"/>
    <col min="7158" max="7158" width="2.453125" style="32" customWidth="1"/>
    <col min="7159" max="7159" width="50" style="32" customWidth="1"/>
    <col min="7160" max="7160" width="13.1796875" style="32" customWidth="1"/>
    <col min="7161" max="7161" width="7.1796875" style="32" customWidth="1"/>
    <col min="7162" max="7162" width="10.81640625" style="32" customWidth="1"/>
    <col min="7163" max="7163" width="15.453125" style="32" customWidth="1"/>
    <col min="7164" max="7164" width="20.26953125" style="32" customWidth="1"/>
    <col min="7165" max="7402" width="11.453125" style="32"/>
    <col min="7403" max="7403" width="0" style="32" hidden="1" customWidth="1"/>
    <col min="7404" max="7404" width="15.7265625" style="32" customWidth="1"/>
    <col min="7405" max="7405" width="21.81640625" style="32" customWidth="1"/>
    <col min="7406" max="7406" width="59" style="32" customWidth="1"/>
    <col min="7407" max="7407" width="17.1796875" style="32" customWidth="1"/>
    <col min="7408" max="7408" width="15.1796875" style="32" customWidth="1"/>
    <col min="7409" max="7409" width="15.7265625" style="32" customWidth="1"/>
    <col min="7410" max="7410" width="18" style="32" customWidth="1"/>
    <col min="7411" max="7411" width="11.453125" style="32"/>
    <col min="7412" max="7412" width="10.26953125" style="32" customWidth="1"/>
    <col min="7413" max="7413" width="10.81640625" style="32" customWidth="1"/>
    <col min="7414" max="7414" width="2.453125" style="32" customWidth="1"/>
    <col min="7415" max="7415" width="50" style="32" customWidth="1"/>
    <col min="7416" max="7416" width="13.1796875" style="32" customWidth="1"/>
    <col min="7417" max="7417" width="7.1796875" style="32" customWidth="1"/>
    <col min="7418" max="7418" width="10.81640625" style="32" customWidth="1"/>
    <col min="7419" max="7419" width="15.453125" style="32" customWidth="1"/>
    <col min="7420" max="7420" width="20.26953125" style="32" customWidth="1"/>
    <col min="7421" max="7658" width="11.453125" style="32"/>
    <col min="7659" max="7659" width="0" style="32" hidden="1" customWidth="1"/>
    <col min="7660" max="7660" width="15.7265625" style="32" customWidth="1"/>
    <col min="7661" max="7661" width="21.81640625" style="32" customWidth="1"/>
    <col min="7662" max="7662" width="59" style="32" customWidth="1"/>
    <col min="7663" max="7663" width="17.1796875" style="32" customWidth="1"/>
    <col min="7664" max="7664" width="15.1796875" style="32" customWidth="1"/>
    <col min="7665" max="7665" width="15.7265625" style="32" customWidth="1"/>
    <col min="7666" max="7666" width="18" style="32" customWidth="1"/>
    <col min="7667" max="7667" width="11.453125" style="32"/>
    <col min="7668" max="7668" width="10.26953125" style="32" customWidth="1"/>
    <col min="7669" max="7669" width="10.81640625" style="32" customWidth="1"/>
    <col min="7670" max="7670" width="2.453125" style="32" customWidth="1"/>
    <col min="7671" max="7671" width="50" style="32" customWidth="1"/>
    <col min="7672" max="7672" width="13.1796875" style="32" customWidth="1"/>
    <col min="7673" max="7673" width="7.1796875" style="32" customWidth="1"/>
    <col min="7674" max="7674" width="10.81640625" style="32" customWidth="1"/>
    <col min="7675" max="7675" width="15.453125" style="32" customWidth="1"/>
    <col min="7676" max="7676" width="20.26953125" style="32" customWidth="1"/>
    <col min="7677" max="7914" width="11.453125" style="32"/>
    <col min="7915" max="7915" width="0" style="32" hidden="1" customWidth="1"/>
    <col min="7916" max="7916" width="15.7265625" style="32" customWidth="1"/>
    <col min="7917" max="7917" width="21.81640625" style="32" customWidth="1"/>
    <col min="7918" max="7918" width="59" style="32" customWidth="1"/>
    <col min="7919" max="7919" width="17.1796875" style="32" customWidth="1"/>
    <col min="7920" max="7920" width="15.1796875" style="32" customWidth="1"/>
    <col min="7921" max="7921" width="15.7265625" style="32" customWidth="1"/>
    <col min="7922" max="7922" width="18" style="32" customWidth="1"/>
    <col min="7923" max="7923" width="11.453125" style="32"/>
    <col min="7924" max="7924" width="10.26953125" style="32" customWidth="1"/>
    <col min="7925" max="7925" width="10.81640625" style="32" customWidth="1"/>
    <col min="7926" max="7926" width="2.453125" style="32" customWidth="1"/>
    <col min="7927" max="7927" width="50" style="32" customWidth="1"/>
    <col min="7928" max="7928" width="13.1796875" style="32" customWidth="1"/>
    <col min="7929" max="7929" width="7.1796875" style="32" customWidth="1"/>
    <col min="7930" max="7930" width="10.81640625" style="32" customWidth="1"/>
    <col min="7931" max="7931" width="15.453125" style="32" customWidth="1"/>
    <col min="7932" max="7932" width="20.26953125" style="32" customWidth="1"/>
    <col min="7933" max="8170" width="11.453125" style="32"/>
    <col min="8171" max="8171" width="0" style="32" hidden="1" customWidth="1"/>
    <col min="8172" max="8172" width="15.7265625" style="32" customWidth="1"/>
    <col min="8173" max="8173" width="21.81640625" style="32" customWidth="1"/>
    <col min="8174" max="8174" width="59" style="32" customWidth="1"/>
    <col min="8175" max="8175" width="17.1796875" style="32" customWidth="1"/>
    <col min="8176" max="8176" width="15.1796875" style="32" customWidth="1"/>
    <col min="8177" max="8177" width="15.7265625" style="32" customWidth="1"/>
    <col min="8178" max="8178" width="18" style="32" customWidth="1"/>
    <col min="8179" max="8179" width="11.453125" style="32"/>
    <col min="8180" max="8180" width="10.26953125" style="32" customWidth="1"/>
    <col min="8181" max="8181" width="10.81640625" style="32" customWidth="1"/>
    <col min="8182" max="8182" width="2.453125" style="32" customWidth="1"/>
    <col min="8183" max="8183" width="50" style="32" customWidth="1"/>
    <col min="8184" max="8184" width="13.1796875" style="32" customWidth="1"/>
    <col min="8185" max="8185" width="7.1796875" style="32" customWidth="1"/>
    <col min="8186" max="8186" width="10.81640625" style="32" customWidth="1"/>
    <col min="8187" max="8187" width="15.453125" style="32" customWidth="1"/>
    <col min="8188" max="8188" width="20.26953125" style="32" customWidth="1"/>
    <col min="8189" max="8426" width="11.453125" style="32"/>
    <col min="8427" max="8427" width="0" style="32" hidden="1" customWidth="1"/>
    <col min="8428" max="8428" width="15.7265625" style="32" customWidth="1"/>
    <col min="8429" max="8429" width="21.81640625" style="32" customWidth="1"/>
    <col min="8430" max="8430" width="59" style="32" customWidth="1"/>
    <col min="8431" max="8431" width="17.1796875" style="32" customWidth="1"/>
    <col min="8432" max="8432" width="15.1796875" style="32" customWidth="1"/>
    <col min="8433" max="8433" width="15.7265625" style="32" customWidth="1"/>
    <col min="8434" max="8434" width="18" style="32" customWidth="1"/>
    <col min="8435" max="8435" width="11.453125" style="32"/>
    <col min="8436" max="8436" width="10.26953125" style="32" customWidth="1"/>
    <col min="8437" max="8437" width="10.81640625" style="32" customWidth="1"/>
    <col min="8438" max="8438" width="2.453125" style="32" customWidth="1"/>
    <col min="8439" max="8439" width="50" style="32" customWidth="1"/>
    <col min="8440" max="8440" width="13.1796875" style="32" customWidth="1"/>
    <col min="8441" max="8441" width="7.1796875" style="32" customWidth="1"/>
    <col min="8442" max="8442" width="10.81640625" style="32" customWidth="1"/>
    <col min="8443" max="8443" width="15.453125" style="32" customWidth="1"/>
    <col min="8444" max="8444" width="20.26953125" style="32" customWidth="1"/>
    <col min="8445" max="8682" width="11.453125" style="32"/>
    <col min="8683" max="8683" width="0" style="32" hidden="1" customWidth="1"/>
    <col min="8684" max="8684" width="15.7265625" style="32" customWidth="1"/>
    <col min="8685" max="8685" width="21.81640625" style="32" customWidth="1"/>
    <col min="8686" max="8686" width="59" style="32" customWidth="1"/>
    <col min="8687" max="8687" width="17.1796875" style="32" customWidth="1"/>
    <col min="8688" max="8688" width="15.1796875" style="32" customWidth="1"/>
    <col min="8689" max="8689" width="15.7265625" style="32" customWidth="1"/>
    <col min="8690" max="8690" width="18" style="32" customWidth="1"/>
    <col min="8691" max="8691" width="11.453125" style="32"/>
    <col min="8692" max="8692" width="10.26953125" style="32" customWidth="1"/>
    <col min="8693" max="8693" width="10.81640625" style="32" customWidth="1"/>
    <col min="8694" max="8694" width="2.453125" style="32" customWidth="1"/>
    <col min="8695" max="8695" width="50" style="32" customWidth="1"/>
    <col min="8696" max="8696" width="13.1796875" style="32" customWidth="1"/>
    <col min="8697" max="8697" width="7.1796875" style="32" customWidth="1"/>
    <col min="8698" max="8698" width="10.81640625" style="32" customWidth="1"/>
    <col min="8699" max="8699" width="15.453125" style="32" customWidth="1"/>
    <col min="8700" max="8700" width="20.26953125" style="32" customWidth="1"/>
    <col min="8701" max="8938" width="11.453125" style="32"/>
    <col min="8939" max="8939" width="0" style="32" hidden="1" customWidth="1"/>
    <col min="8940" max="8940" width="15.7265625" style="32" customWidth="1"/>
    <col min="8941" max="8941" width="21.81640625" style="32" customWidth="1"/>
    <col min="8942" max="8942" width="59" style="32" customWidth="1"/>
    <col min="8943" max="8943" width="17.1796875" style="32" customWidth="1"/>
    <col min="8944" max="8944" width="15.1796875" style="32" customWidth="1"/>
    <col min="8945" max="8945" width="15.7265625" style="32" customWidth="1"/>
    <col min="8946" max="8946" width="18" style="32" customWidth="1"/>
    <col min="8947" max="8947" width="11.453125" style="32"/>
    <col min="8948" max="8948" width="10.26953125" style="32" customWidth="1"/>
    <col min="8949" max="8949" width="10.81640625" style="32" customWidth="1"/>
    <col min="8950" max="8950" width="2.453125" style="32" customWidth="1"/>
    <col min="8951" max="8951" width="50" style="32" customWidth="1"/>
    <col min="8952" max="8952" width="13.1796875" style="32" customWidth="1"/>
    <col min="8953" max="8953" width="7.1796875" style="32" customWidth="1"/>
    <col min="8954" max="8954" width="10.81640625" style="32" customWidth="1"/>
    <col min="8955" max="8955" width="15.453125" style="32" customWidth="1"/>
    <col min="8956" max="8956" width="20.26953125" style="32" customWidth="1"/>
    <col min="8957" max="9194" width="11.453125" style="32"/>
    <col min="9195" max="9195" width="0" style="32" hidden="1" customWidth="1"/>
    <col min="9196" max="9196" width="15.7265625" style="32" customWidth="1"/>
    <col min="9197" max="9197" width="21.81640625" style="32" customWidth="1"/>
    <col min="9198" max="9198" width="59" style="32" customWidth="1"/>
    <col min="9199" max="9199" width="17.1796875" style="32" customWidth="1"/>
    <col min="9200" max="9200" width="15.1796875" style="32" customWidth="1"/>
    <col min="9201" max="9201" width="15.7265625" style="32" customWidth="1"/>
    <col min="9202" max="9202" width="18" style="32" customWidth="1"/>
    <col min="9203" max="9203" width="11.453125" style="32"/>
    <col min="9204" max="9204" width="10.26953125" style="32" customWidth="1"/>
    <col min="9205" max="9205" width="10.81640625" style="32" customWidth="1"/>
    <col min="9206" max="9206" width="2.453125" style="32" customWidth="1"/>
    <col min="9207" max="9207" width="50" style="32" customWidth="1"/>
    <col min="9208" max="9208" width="13.1796875" style="32" customWidth="1"/>
    <col min="9209" max="9209" width="7.1796875" style="32" customWidth="1"/>
    <col min="9210" max="9210" width="10.81640625" style="32" customWidth="1"/>
    <col min="9211" max="9211" width="15.453125" style="32" customWidth="1"/>
    <col min="9212" max="9212" width="20.26953125" style="32" customWidth="1"/>
    <col min="9213" max="9450" width="11.453125" style="32"/>
    <col min="9451" max="9451" width="0" style="32" hidden="1" customWidth="1"/>
    <col min="9452" max="9452" width="15.7265625" style="32" customWidth="1"/>
    <col min="9453" max="9453" width="21.81640625" style="32" customWidth="1"/>
    <col min="9454" max="9454" width="59" style="32" customWidth="1"/>
    <col min="9455" max="9455" width="17.1796875" style="32" customWidth="1"/>
    <col min="9456" max="9456" width="15.1796875" style="32" customWidth="1"/>
    <col min="9457" max="9457" width="15.7265625" style="32" customWidth="1"/>
    <col min="9458" max="9458" width="18" style="32" customWidth="1"/>
    <col min="9459" max="9459" width="11.453125" style="32"/>
    <col min="9460" max="9460" width="10.26953125" style="32" customWidth="1"/>
    <col min="9461" max="9461" width="10.81640625" style="32" customWidth="1"/>
    <col min="9462" max="9462" width="2.453125" style="32" customWidth="1"/>
    <col min="9463" max="9463" width="50" style="32" customWidth="1"/>
    <col min="9464" max="9464" width="13.1796875" style="32" customWidth="1"/>
    <col min="9465" max="9465" width="7.1796875" style="32" customWidth="1"/>
    <col min="9466" max="9466" width="10.81640625" style="32" customWidth="1"/>
    <col min="9467" max="9467" width="15.453125" style="32" customWidth="1"/>
    <col min="9468" max="9468" width="20.26953125" style="32" customWidth="1"/>
    <col min="9469" max="9706" width="11.453125" style="32"/>
    <col min="9707" max="9707" width="0" style="32" hidden="1" customWidth="1"/>
    <col min="9708" max="9708" width="15.7265625" style="32" customWidth="1"/>
    <col min="9709" max="9709" width="21.81640625" style="32" customWidth="1"/>
    <col min="9710" max="9710" width="59" style="32" customWidth="1"/>
    <col min="9711" max="9711" width="17.1796875" style="32" customWidth="1"/>
    <col min="9712" max="9712" width="15.1796875" style="32" customWidth="1"/>
    <col min="9713" max="9713" width="15.7265625" style="32" customWidth="1"/>
    <col min="9714" max="9714" width="18" style="32" customWidth="1"/>
    <col min="9715" max="9715" width="11.453125" style="32"/>
    <col min="9716" max="9716" width="10.26953125" style="32" customWidth="1"/>
    <col min="9717" max="9717" width="10.81640625" style="32" customWidth="1"/>
    <col min="9718" max="9718" width="2.453125" style="32" customWidth="1"/>
    <col min="9719" max="9719" width="50" style="32" customWidth="1"/>
    <col min="9720" max="9720" width="13.1796875" style="32" customWidth="1"/>
    <col min="9721" max="9721" width="7.1796875" style="32" customWidth="1"/>
    <col min="9722" max="9722" width="10.81640625" style="32" customWidth="1"/>
    <col min="9723" max="9723" width="15.453125" style="32" customWidth="1"/>
    <col min="9724" max="9724" width="20.26953125" style="32" customWidth="1"/>
    <col min="9725" max="9962" width="11.453125" style="32"/>
    <col min="9963" max="9963" width="0" style="32" hidden="1" customWidth="1"/>
    <col min="9964" max="9964" width="15.7265625" style="32" customWidth="1"/>
    <col min="9965" max="9965" width="21.81640625" style="32" customWidth="1"/>
    <col min="9966" max="9966" width="59" style="32" customWidth="1"/>
    <col min="9967" max="9967" width="17.1796875" style="32" customWidth="1"/>
    <col min="9968" max="9968" width="15.1796875" style="32" customWidth="1"/>
    <col min="9969" max="9969" width="15.7265625" style="32" customWidth="1"/>
    <col min="9970" max="9970" width="18" style="32" customWidth="1"/>
    <col min="9971" max="9971" width="11.453125" style="32"/>
    <col min="9972" max="9972" width="10.26953125" style="32" customWidth="1"/>
    <col min="9973" max="9973" width="10.81640625" style="32" customWidth="1"/>
    <col min="9974" max="9974" width="2.453125" style="32" customWidth="1"/>
    <col min="9975" max="9975" width="50" style="32" customWidth="1"/>
    <col min="9976" max="9976" width="13.1796875" style="32" customWidth="1"/>
    <col min="9977" max="9977" width="7.1796875" style="32" customWidth="1"/>
    <col min="9978" max="9978" width="10.81640625" style="32" customWidth="1"/>
    <col min="9979" max="9979" width="15.453125" style="32" customWidth="1"/>
    <col min="9980" max="9980" width="20.26953125" style="32" customWidth="1"/>
    <col min="9981" max="10218" width="11.453125" style="32"/>
    <col min="10219" max="10219" width="0" style="32" hidden="1" customWidth="1"/>
    <col min="10220" max="10220" width="15.7265625" style="32" customWidth="1"/>
    <col min="10221" max="10221" width="21.81640625" style="32" customWidth="1"/>
    <col min="10222" max="10222" width="59" style="32" customWidth="1"/>
    <col min="10223" max="10223" width="17.1796875" style="32" customWidth="1"/>
    <col min="10224" max="10224" width="15.1796875" style="32" customWidth="1"/>
    <col min="10225" max="10225" width="15.7265625" style="32" customWidth="1"/>
    <col min="10226" max="10226" width="18" style="32" customWidth="1"/>
    <col min="10227" max="10227" width="11.453125" style="32"/>
    <col min="10228" max="10228" width="10.26953125" style="32" customWidth="1"/>
    <col min="10229" max="10229" width="10.81640625" style="32" customWidth="1"/>
    <col min="10230" max="10230" width="2.453125" style="32" customWidth="1"/>
    <col min="10231" max="10231" width="50" style="32" customWidth="1"/>
    <col min="10232" max="10232" width="13.1796875" style="32" customWidth="1"/>
    <col min="10233" max="10233" width="7.1796875" style="32" customWidth="1"/>
    <col min="10234" max="10234" width="10.81640625" style="32" customWidth="1"/>
    <col min="10235" max="10235" width="15.453125" style="32" customWidth="1"/>
    <col min="10236" max="10236" width="20.26953125" style="32" customWidth="1"/>
    <col min="10237" max="10474" width="11.453125" style="32"/>
    <col min="10475" max="10475" width="0" style="32" hidden="1" customWidth="1"/>
    <col min="10476" max="10476" width="15.7265625" style="32" customWidth="1"/>
    <col min="10477" max="10477" width="21.81640625" style="32" customWidth="1"/>
    <col min="10478" max="10478" width="59" style="32" customWidth="1"/>
    <col min="10479" max="10479" width="17.1796875" style="32" customWidth="1"/>
    <col min="10480" max="10480" width="15.1796875" style="32" customWidth="1"/>
    <col min="10481" max="10481" width="15.7265625" style="32" customWidth="1"/>
    <col min="10482" max="10482" width="18" style="32" customWidth="1"/>
    <col min="10483" max="10483" width="11.453125" style="32"/>
    <col min="10484" max="10484" width="10.26953125" style="32" customWidth="1"/>
    <col min="10485" max="10485" width="10.81640625" style="32" customWidth="1"/>
    <col min="10486" max="10486" width="2.453125" style="32" customWidth="1"/>
    <col min="10487" max="10487" width="50" style="32" customWidth="1"/>
    <col min="10488" max="10488" width="13.1796875" style="32" customWidth="1"/>
    <col min="10489" max="10489" width="7.1796875" style="32" customWidth="1"/>
    <col min="10490" max="10490" width="10.81640625" style="32" customWidth="1"/>
    <col min="10491" max="10491" width="15.453125" style="32" customWidth="1"/>
    <col min="10492" max="10492" width="20.26953125" style="32" customWidth="1"/>
    <col min="10493" max="10730" width="11.453125" style="32"/>
    <col min="10731" max="10731" width="0" style="32" hidden="1" customWidth="1"/>
    <col min="10732" max="10732" width="15.7265625" style="32" customWidth="1"/>
    <col min="10733" max="10733" width="21.81640625" style="32" customWidth="1"/>
    <col min="10734" max="10734" width="59" style="32" customWidth="1"/>
    <col min="10735" max="10735" width="17.1796875" style="32" customWidth="1"/>
    <col min="10736" max="10736" width="15.1796875" style="32" customWidth="1"/>
    <col min="10737" max="10737" width="15.7265625" style="32" customWidth="1"/>
    <col min="10738" max="10738" width="18" style="32" customWidth="1"/>
    <col min="10739" max="10739" width="11.453125" style="32"/>
    <col min="10740" max="10740" width="10.26953125" style="32" customWidth="1"/>
    <col min="10741" max="10741" width="10.81640625" style="32" customWidth="1"/>
    <col min="10742" max="10742" width="2.453125" style="32" customWidth="1"/>
    <col min="10743" max="10743" width="50" style="32" customWidth="1"/>
    <col min="10744" max="10744" width="13.1796875" style="32" customWidth="1"/>
    <col min="10745" max="10745" width="7.1796875" style="32" customWidth="1"/>
    <col min="10746" max="10746" width="10.81640625" style="32" customWidth="1"/>
    <col min="10747" max="10747" width="15.453125" style="32" customWidth="1"/>
    <col min="10748" max="10748" width="20.26953125" style="32" customWidth="1"/>
    <col min="10749" max="10986" width="11.453125" style="32"/>
    <col min="10987" max="10987" width="0" style="32" hidden="1" customWidth="1"/>
    <col min="10988" max="10988" width="15.7265625" style="32" customWidth="1"/>
    <col min="10989" max="10989" width="21.81640625" style="32" customWidth="1"/>
    <col min="10990" max="10990" width="59" style="32" customWidth="1"/>
    <col min="10991" max="10991" width="17.1796875" style="32" customWidth="1"/>
    <col min="10992" max="10992" width="15.1796875" style="32" customWidth="1"/>
    <col min="10993" max="10993" width="15.7265625" style="32" customWidth="1"/>
    <col min="10994" max="10994" width="18" style="32" customWidth="1"/>
    <col min="10995" max="10995" width="11.453125" style="32"/>
    <col min="10996" max="10996" width="10.26953125" style="32" customWidth="1"/>
    <col min="10997" max="10997" width="10.81640625" style="32" customWidth="1"/>
    <col min="10998" max="10998" width="2.453125" style="32" customWidth="1"/>
    <col min="10999" max="10999" width="50" style="32" customWidth="1"/>
    <col min="11000" max="11000" width="13.1796875" style="32" customWidth="1"/>
    <col min="11001" max="11001" width="7.1796875" style="32" customWidth="1"/>
    <col min="11002" max="11002" width="10.81640625" style="32" customWidth="1"/>
    <col min="11003" max="11003" width="15.453125" style="32" customWidth="1"/>
    <col min="11004" max="11004" width="20.26953125" style="32" customWidth="1"/>
    <col min="11005" max="11242" width="11.453125" style="32"/>
    <col min="11243" max="11243" width="0" style="32" hidden="1" customWidth="1"/>
    <col min="11244" max="11244" width="15.7265625" style="32" customWidth="1"/>
    <col min="11245" max="11245" width="21.81640625" style="32" customWidth="1"/>
    <col min="11246" max="11246" width="59" style="32" customWidth="1"/>
    <col min="11247" max="11247" width="17.1796875" style="32" customWidth="1"/>
    <col min="11248" max="11248" width="15.1796875" style="32" customWidth="1"/>
    <col min="11249" max="11249" width="15.7265625" style="32" customWidth="1"/>
    <col min="11250" max="11250" width="18" style="32" customWidth="1"/>
    <col min="11251" max="11251" width="11.453125" style="32"/>
    <col min="11252" max="11252" width="10.26953125" style="32" customWidth="1"/>
    <col min="11253" max="11253" width="10.81640625" style="32" customWidth="1"/>
    <col min="11254" max="11254" width="2.453125" style="32" customWidth="1"/>
    <col min="11255" max="11255" width="50" style="32" customWidth="1"/>
    <col min="11256" max="11256" width="13.1796875" style="32" customWidth="1"/>
    <col min="11257" max="11257" width="7.1796875" style="32" customWidth="1"/>
    <col min="11258" max="11258" width="10.81640625" style="32" customWidth="1"/>
    <col min="11259" max="11259" width="15.453125" style="32" customWidth="1"/>
    <col min="11260" max="11260" width="20.26953125" style="32" customWidth="1"/>
    <col min="11261" max="11498" width="11.453125" style="32"/>
    <col min="11499" max="11499" width="0" style="32" hidden="1" customWidth="1"/>
    <col min="11500" max="11500" width="15.7265625" style="32" customWidth="1"/>
    <col min="11501" max="11501" width="21.81640625" style="32" customWidth="1"/>
    <col min="11502" max="11502" width="59" style="32" customWidth="1"/>
    <col min="11503" max="11503" width="17.1796875" style="32" customWidth="1"/>
    <col min="11504" max="11504" width="15.1796875" style="32" customWidth="1"/>
    <col min="11505" max="11505" width="15.7265625" style="32" customWidth="1"/>
    <col min="11506" max="11506" width="18" style="32" customWidth="1"/>
    <col min="11507" max="11507" width="11.453125" style="32"/>
    <col min="11508" max="11508" width="10.26953125" style="32" customWidth="1"/>
    <col min="11509" max="11509" width="10.81640625" style="32" customWidth="1"/>
    <col min="11510" max="11510" width="2.453125" style="32" customWidth="1"/>
    <col min="11511" max="11511" width="50" style="32" customWidth="1"/>
    <col min="11512" max="11512" width="13.1796875" style="32" customWidth="1"/>
    <col min="11513" max="11513" width="7.1796875" style="32" customWidth="1"/>
    <col min="11514" max="11514" width="10.81640625" style="32" customWidth="1"/>
    <col min="11515" max="11515" width="15.453125" style="32" customWidth="1"/>
    <col min="11516" max="11516" width="20.26953125" style="32" customWidth="1"/>
    <col min="11517" max="11754" width="11.453125" style="32"/>
    <col min="11755" max="11755" width="0" style="32" hidden="1" customWidth="1"/>
    <col min="11756" max="11756" width="15.7265625" style="32" customWidth="1"/>
    <col min="11757" max="11757" width="21.81640625" style="32" customWidth="1"/>
    <col min="11758" max="11758" width="59" style="32" customWidth="1"/>
    <col min="11759" max="11759" width="17.1796875" style="32" customWidth="1"/>
    <col min="11760" max="11760" width="15.1796875" style="32" customWidth="1"/>
    <col min="11761" max="11761" width="15.7265625" style="32" customWidth="1"/>
    <col min="11762" max="11762" width="18" style="32" customWidth="1"/>
    <col min="11763" max="11763" width="11.453125" style="32"/>
    <col min="11764" max="11764" width="10.26953125" style="32" customWidth="1"/>
    <col min="11765" max="11765" width="10.81640625" style="32" customWidth="1"/>
    <col min="11766" max="11766" width="2.453125" style="32" customWidth="1"/>
    <col min="11767" max="11767" width="50" style="32" customWidth="1"/>
    <col min="11768" max="11768" width="13.1796875" style="32" customWidth="1"/>
    <col min="11769" max="11769" width="7.1796875" style="32" customWidth="1"/>
    <col min="11770" max="11770" width="10.81640625" style="32" customWidth="1"/>
    <col min="11771" max="11771" width="15.453125" style="32" customWidth="1"/>
    <col min="11772" max="11772" width="20.26953125" style="32" customWidth="1"/>
    <col min="11773" max="12010" width="11.453125" style="32"/>
    <col min="12011" max="12011" width="0" style="32" hidden="1" customWidth="1"/>
    <col min="12012" max="12012" width="15.7265625" style="32" customWidth="1"/>
    <col min="12013" max="12013" width="21.81640625" style="32" customWidth="1"/>
    <col min="12014" max="12014" width="59" style="32" customWidth="1"/>
    <col min="12015" max="12015" width="17.1796875" style="32" customWidth="1"/>
    <col min="12016" max="12016" width="15.1796875" style="32" customWidth="1"/>
    <col min="12017" max="12017" width="15.7265625" style="32" customWidth="1"/>
    <col min="12018" max="12018" width="18" style="32" customWidth="1"/>
    <col min="12019" max="12019" width="11.453125" style="32"/>
    <col min="12020" max="12020" width="10.26953125" style="32" customWidth="1"/>
    <col min="12021" max="12021" width="10.81640625" style="32" customWidth="1"/>
    <col min="12022" max="12022" width="2.453125" style="32" customWidth="1"/>
    <col min="12023" max="12023" width="50" style="32" customWidth="1"/>
    <col min="12024" max="12024" width="13.1796875" style="32" customWidth="1"/>
    <col min="12025" max="12025" width="7.1796875" style="32" customWidth="1"/>
    <col min="12026" max="12026" width="10.81640625" style="32" customWidth="1"/>
    <col min="12027" max="12027" width="15.453125" style="32" customWidth="1"/>
    <col min="12028" max="12028" width="20.26953125" style="32" customWidth="1"/>
    <col min="12029" max="12266" width="11.453125" style="32"/>
    <col min="12267" max="12267" width="0" style="32" hidden="1" customWidth="1"/>
    <col min="12268" max="12268" width="15.7265625" style="32" customWidth="1"/>
    <col min="12269" max="12269" width="21.81640625" style="32" customWidth="1"/>
    <col min="12270" max="12270" width="59" style="32" customWidth="1"/>
    <col min="12271" max="12271" width="17.1796875" style="32" customWidth="1"/>
    <col min="12272" max="12272" width="15.1796875" style="32" customWidth="1"/>
    <col min="12273" max="12273" width="15.7265625" style="32" customWidth="1"/>
    <col min="12274" max="12274" width="18" style="32" customWidth="1"/>
    <col min="12275" max="12275" width="11.453125" style="32"/>
    <col min="12276" max="12276" width="10.26953125" style="32" customWidth="1"/>
    <col min="12277" max="12277" width="10.81640625" style="32" customWidth="1"/>
    <col min="12278" max="12278" width="2.453125" style="32" customWidth="1"/>
    <col min="12279" max="12279" width="50" style="32" customWidth="1"/>
    <col min="12280" max="12280" width="13.1796875" style="32" customWidth="1"/>
    <col min="12281" max="12281" width="7.1796875" style="32" customWidth="1"/>
    <col min="12282" max="12282" width="10.81640625" style="32" customWidth="1"/>
    <col min="12283" max="12283" width="15.453125" style="32" customWidth="1"/>
    <col min="12284" max="12284" width="20.26953125" style="32" customWidth="1"/>
    <col min="12285" max="12522" width="11.453125" style="32"/>
    <col min="12523" max="12523" width="0" style="32" hidden="1" customWidth="1"/>
    <col min="12524" max="12524" width="15.7265625" style="32" customWidth="1"/>
    <col min="12525" max="12525" width="21.81640625" style="32" customWidth="1"/>
    <col min="12526" max="12526" width="59" style="32" customWidth="1"/>
    <col min="12527" max="12527" width="17.1796875" style="32" customWidth="1"/>
    <col min="12528" max="12528" width="15.1796875" style="32" customWidth="1"/>
    <col min="12529" max="12529" width="15.7265625" style="32" customWidth="1"/>
    <col min="12530" max="12530" width="18" style="32" customWidth="1"/>
    <col min="12531" max="12531" width="11.453125" style="32"/>
    <col min="12532" max="12532" width="10.26953125" style="32" customWidth="1"/>
    <col min="12533" max="12533" width="10.81640625" style="32" customWidth="1"/>
    <col min="12534" max="12534" width="2.453125" style="32" customWidth="1"/>
    <col min="12535" max="12535" width="50" style="32" customWidth="1"/>
    <col min="12536" max="12536" width="13.1796875" style="32" customWidth="1"/>
    <col min="12537" max="12537" width="7.1796875" style="32" customWidth="1"/>
    <col min="12538" max="12538" width="10.81640625" style="32" customWidth="1"/>
    <col min="12539" max="12539" width="15.453125" style="32" customWidth="1"/>
    <col min="12540" max="12540" width="20.26953125" style="32" customWidth="1"/>
    <col min="12541" max="12778" width="11.453125" style="32"/>
    <col min="12779" max="12779" width="0" style="32" hidden="1" customWidth="1"/>
    <col min="12780" max="12780" width="15.7265625" style="32" customWidth="1"/>
    <col min="12781" max="12781" width="21.81640625" style="32" customWidth="1"/>
    <col min="12782" max="12782" width="59" style="32" customWidth="1"/>
    <col min="12783" max="12783" width="17.1796875" style="32" customWidth="1"/>
    <col min="12784" max="12784" width="15.1796875" style="32" customWidth="1"/>
    <col min="12785" max="12785" width="15.7265625" style="32" customWidth="1"/>
    <col min="12786" max="12786" width="18" style="32" customWidth="1"/>
    <col min="12787" max="12787" width="11.453125" style="32"/>
    <col min="12788" max="12788" width="10.26953125" style="32" customWidth="1"/>
    <col min="12789" max="12789" width="10.81640625" style="32" customWidth="1"/>
    <col min="12790" max="12790" width="2.453125" style="32" customWidth="1"/>
    <col min="12791" max="12791" width="50" style="32" customWidth="1"/>
    <col min="12792" max="12792" width="13.1796875" style="32" customWidth="1"/>
    <col min="12793" max="12793" width="7.1796875" style="32" customWidth="1"/>
    <col min="12794" max="12794" width="10.81640625" style="32" customWidth="1"/>
    <col min="12795" max="12795" width="15.453125" style="32" customWidth="1"/>
    <col min="12796" max="12796" width="20.26953125" style="32" customWidth="1"/>
    <col min="12797" max="13034" width="11.453125" style="32"/>
    <col min="13035" max="13035" width="0" style="32" hidden="1" customWidth="1"/>
    <col min="13036" max="13036" width="15.7265625" style="32" customWidth="1"/>
    <col min="13037" max="13037" width="21.81640625" style="32" customWidth="1"/>
    <col min="13038" max="13038" width="59" style="32" customWidth="1"/>
    <col min="13039" max="13039" width="17.1796875" style="32" customWidth="1"/>
    <col min="13040" max="13040" width="15.1796875" style="32" customWidth="1"/>
    <col min="13041" max="13041" width="15.7265625" style="32" customWidth="1"/>
    <col min="13042" max="13042" width="18" style="32" customWidth="1"/>
    <col min="13043" max="13043" width="11.453125" style="32"/>
    <col min="13044" max="13044" width="10.26953125" style="32" customWidth="1"/>
    <col min="13045" max="13045" width="10.81640625" style="32" customWidth="1"/>
    <col min="13046" max="13046" width="2.453125" style="32" customWidth="1"/>
    <col min="13047" max="13047" width="50" style="32" customWidth="1"/>
    <col min="13048" max="13048" width="13.1796875" style="32" customWidth="1"/>
    <col min="13049" max="13049" width="7.1796875" style="32" customWidth="1"/>
    <col min="13050" max="13050" width="10.81640625" style="32" customWidth="1"/>
    <col min="13051" max="13051" width="15.453125" style="32" customWidth="1"/>
    <col min="13052" max="13052" width="20.26953125" style="32" customWidth="1"/>
    <col min="13053" max="13290" width="11.453125" style="32"/>
    <col min="13291" max="13291" width="0" style="32" hidden="1" customWidth="1"/>
    <col min="13292" max="13292" width="15.7265625" style="32" customWidth="1"/>
    <col min="13293" max="13293" width="21.81640625" style="32" customWidth="1"/>
    <col min="13294" max="13294" width="59" style="32" customWidth="1"/>
    <col min="13295" max="13295" width="17.1796875" style="32" customWidth="1"/>
    <col min="13296" max="13296" width="15.1796875" style="32" customWidth="1"/>
    <col min="13297" max="13297" width="15.7265625" style="32" customWidth="1"/>
    <col min="13298" max="13298" width="18" style="32" customWidth="1"/>
    <col min="13299" max="13299" width="11.453125" style="32"/>
    <col min="13300" max="13300" width="10.26953125" style="32" customWidth="1"/>
    <col min="13301" max="13301" width="10.81640625" style="32" customWidth="1"/>
    <col min="13302" max="13302" width="2.453125" style="32" customWidth="1"/>
    <col min="13303" max="13303" width="50" style="32" customWidth="1"/>
    <col min="13304" max="13304" width="13.1796875" style="32" customWidth="1"/>
    <col min="13305" max="13305" width="7.1796875" style="32" customWidth="1"/>
    <col min="13306" max="13306" width="10.81640625" style="32" customWidth="1"/>
    <col min="13307" max="13307" width="15.453125" style="32" customWidth="1"/>
    <col min="13308" max="13308" width="20.26953125" style="32" customWidth="1"/>
    <col min="13309" max="13546" width="11.453125" style="32"/>
    <col min="13547" max="13547" width="0" style="32" hidden="1" customWidth="1"/>
    <col min="13548" max="13548" width="15.7265625" style="32" customWidth="1"/>
    <col min="13549" max="13549" width="21.81640625" style="32" customWidth="1"/>
    <col min="13550" max="13550" width="59" style="32" customWidth="1"/>
    <col min="13551" max="13551" width="17.1796875" style="32" customWidth="1"/>
    <col min="13552" max="13552" width="15.1796875" style="32" customWidth="1"/>
    <col min="13553" max="13553" width="15.7265625" style="32" customWidth="1"/>
    <col min="13554" max="13554" width="18" style="32" customWidth="1"/>
    <col min="13555" max="13555" width="11.453125" style="32"/>
    <col min="13556" max="13556" width="10.26953125" style="32" customWidth="1"/>
    <col min="13557" max="13557" width="10.81640625" style="32" customWidth="1"/>
    <col min="13558" max="13558" width="2.453125" style="32" customWidth="1"/>
    <col min="13559" max="13559" width="50" style="32" customWidth="1"/>
    <col min="13560" max="13560" width="13.1796875" style="32" customWidth="1"/>
    <col min="13561" max="13561" width="7.1796875" style="32" customWidth="1"/>
    <col min="13562" max="13562" width="10.81640625" style="32" customWidth="1"/>
    <col min="13563" max="13563" width="15.453125" style="32" customWidth="1"/>
    <col min="13564" max="13564" width="20.26953125" style="32" customWidth="1"/>
    <col min="13565" max="13802" width="11.453125" style="32"/>
    <col min="13803" max="13803" width="0" style="32" hidden="1" customWidth="1"/>
    <col min="13804" max="13804" width="15.7265625" style="32" customWidth="1"/>
    <col min="13805" max="13805" width="21.81640625" style="32" customWidth="1"/>
    <col min="13806" max="13806" width="59" style="32" customWidth="1"/>
    <col min="13807" max="13807" width="17.1796875" style="32" customWidth="1"/>
    <col min="13808" max="13808" width="15.1796875" style="32" customWidth="1"/>
    <col min="13809" max="13809" width="15.7265625" style="32" customWidth="1"/>
    <col min="13810" max="13810" width="18" style="32" customWidth="1"/>
    <col min="13811" max="13811" width="11.453125" style="32"/>
    <col min="13812" max="13812" width="10.26953125" style="32" customWidth="1"/>
    <col min="13813" max="13813" width="10.81640625" style="32" customWidth="1"/>
    <col min="13814" max="13814" width="2.453125" style="32" customWidth="1"/>
    <col min="13815" max="13815" width="50" style="32" customWidth="1"/>
    <col min="13816" max="13816" width="13.1796875" style="32" customWidth="1"/>
    <col min="13817" max="13817" width="7.1796875" style="32" customWidth="1"/>
    <col min="13818" max="13818" width="10.81640625" style="32" customWidth="1"/>
    <col min="13819" max="13819" width="15.453125" style="32" customWidth="1"/>
    <col min="13820" max="13820" width="20.26953125" style="32" customWidth="1"/>
    <col min="13821" max="14058" width="11.453125" style="32"/>
    <col min="14059" max="14059" width="0" style="32" hidden="1" customWidth="1"/>
    <col min="14060" max="14060" width="15.7265625" style="32" customWidth="1"/>
    <col min="14061" max="14061" width="21.81640625" style="32" customWidth="1"/>
    <col min="14062" max="14062" width="59" style="32" customWidth="1"/>
    <col min="14063" max="14063" width="17.1796875" style="32" customWidth="1"/>
    <col min="14064" max="14064" width="15.1796875" style="32" customWidth="1"/>
    <col min="14065" max="14065" width="15.7265625" style="32" customWidth="1"/>
    <col min="14066" max="14066" width="18" style="32" customWidth="1"/>
    <col min="14067" max="14067" width="11.453125" style="32"/>
    <col min="14068" max="14068" width="10.26953125" style="32" customWidth="1"/>
    <col min="14069" max="14069" width="10.81640625" style="32" customWidth="1"/>
    <col min="14070" max="14070" width="2.453125" style="32" customWidth="1"/>
    <col min="14071" max="14071" width="50" style="32" customWidth="1"/>
    <col min="14072" max="14072" width="13.1796875" style="32" customWidth="1"/>
    <col min="14073" max="14073" width="7.1796875" style="32" customWidth="1"/>
    <col min="14074" max="14074" width="10.81640625" style="32" customWidth="1"/>
    <col min="14075" max="14075" width="15.453125" style="32" customWidth="1"/>
    <col min="14076" max="14076" width="20.26953125" style="32" customWidth="1"/>
    <col min="14077" max="14314" width="11.453125" style="32"/>
    <col min="14315" max="14315" width="0" style="32" hidden="1" customWidth="1"/>
    <col min="14316" max="14316" width="15.7265625" style="32" customWidth="1"/>
    <col min="14317" max="14317" width="21.81640625" style="32" customWidth="1"/>
    <col min="14318" max="14318" width="59" style="32" customWidth="1"/>
    <col min="14319" max="14319" width="17.1796875" style="32" customWidth="1"/>
    <col min="14320" max="14320" width="15.1796875" style="32" customWidth="1"/>
    <col min="14321" max="14321" width="15.7265625" style="32" customWidth="1"/>
    <col min="14322" max="14322" width="18" style="32" customWidth="1"/>
    <col min="14323" max="14323" width="11.453125" style="32"/>
    <col min="14324" max="14324" width="10.26953125" style="32" customWidth="1"/>
    <col min="14325" max="14325" width="10.81640625" style="32" customWidth="1"/>
    <col min="14326" max="14326" width="2.453125" style="32" customWidth="1"/>
    <col min="14327" max="14327" width="50" style="32" customWidth="1"/>
    <col min="14328" max="14328" width="13.1796875" style="32" customWidth="1"/>
    <col min="14329" max="14329" width="7.1796875" style="32" customWidth="1"/>
    <col min="14330" max="14330" width="10.81640625" style="32" customWidth="1"/>
    <col min="14331" max="14331" width="15.453125" style="32" customWidth="1"/>
    <col min="14332" max="14332" width="20.26953125" style="32" customWidth="1"/>
    <col min="14333" max="14570" width="11.453125" style="32"/>
    <col min="14571" max="14571" width="0" style="32" hidden="1" customWidth="1"/>
    <col min="14572" max="14572" width="15.7265625" style="32" customWidth="1"/>
    <col min="14573" max="14573" width="21.81640625" style="32" customWidth="1"/>
    <col min="14574" max="14574" width="59" style="32" customWidth="1"/>
    <col min="14575" max="14575" width="17.1796875" style="32" customWidth="1"/>
    <col min="14576" max="14576" width="15.1796875" style="32" customWidth="1"/>
    <col min="14577" max="14577" width="15.7265625" style="32" customWidth="1"/>
    <col min="14578" max="14578" width="18" style="32" customWidth="1"/>
    <col min="14579" max="14579" width="11.453125" style="32"/>
    <col min="14580" max="14580" width="10.26953125" style="32" customWidth="1"/>
    <col min="14581" max="14581" width="10.81640625" style="32" customWidth="1"/>
    <col min="14582" max="14582" width="2.453125" style="32" customWidth="1"/>
    <col min="14583" max="14583" width="50" style="32" customWidth="1"/>
    <col min="14584" max="14584" width="13.1796875" style="32" customWidth="1"/>
    <col min="14585" max="14585" width="7.1796875" style="32" customWidth="1"/>
    <col min="14586" max="14586" width="10.81640625" style="32" customWidth="1"/>
    <col min="14587" max="14587" width="15.453125" style="32" customWidth="1"/>
    <col min="14588" max="14588" width="20.26953125" style="32" customWidth="1"/>
    <col min="14589" max="14826" width="11.453125" style="32"/>
    <col min="14827" max="14827" width="0" style="32" hidden="1" customWidth="1"/>
    <col min="14828" max="14828" width="15.7265625" style="32" customWidth="1"/>
    <col min="14829" max="14829" width="21.81640625" style="32" customWidth="1"/>
    <col min="14830" max="14830" width="59" style="32" customWidth="1"/>
    <col min="14831" max="14831" width="17.1796875" style="32" customWidth="1"/>
    <col min="14832" max="14832" width="15.1796875" style="32" customWidth="1"/>
    <col min="14833" max="14833" width="15.7265625" style="32" customWidth="1"/>
    <col min="14834" max="14834" width="18" style="32" customWidth="1"/>
    <col min="14835" max="14835" width="11.453125" style="32"/>
    <col min="14836" max="14836" width="10.26953125" style="32" customWidth="1"/>
    <col min="14837" max="14837" width="10.81640625" style="32" customWidth="1"/>
    <col min="14838" max="14838" width="2.453125" style="32" customWidth="1"/>
    <col min="14839" max="14839" width="50" style="32" customWidth="1"/>
    <col min="14840" max="14840" width="13.1796875" style="32" customWidth="1"/>
    <col min="14841" max="14841" width="7.1796875" style="32" customWidth="1"/>
    <col min="14842" max="14842" width="10.81640625" style="32" customWidth="1"/>
    <col min="14843" max="14843" width="15.453125" style="32" customWidth="1"/>
    <col min="14844" max="14844" width="20.26953125" style="32" customWidth="1"/>
    <col min="14845" max="15082" width="11.453125" style="32"/>
    <col min="15083" max="15083" width="0" style="32" hidden="1" customWidth="1"/>
    <col min="15084" max="15084" width="15.7265625" style="32" customWidth="1"/>
    <col min="15085" max="15085" width="21.81640625" style="32" customWidth="1"/>
    <col min="15086" max="15086" width="59" style="32" customWidth="1"/>
    <col min="15087" max="15087" width="17.1796875" style="32" customWidth="1"/>
    <col min="15088" max="15088" width="15.1796875" style="32" customWidth="1"/>
    <col min="15089" max="15089" width="15.7265625" style="32" customWidth="1"/>
    <col min="15090" max="15090" width="18" style="32" customWidth="1"/>
    <col min="15091" max="15091" width="11.453125" style="32"/>
    <col min="15092" max="15092" width="10.26953125" style="32" customWidth="1"/>
    <col min="15093" max="15093" width="10.81640625" style="32" customWidth="1"/>
    <col min="15094" max="15094" width="2.453125" style="32" customWidth="1"/>
    <col min="15095" max="15095" width="50" style="32" customWidth="1"/>
    <col min="15096" max="15096" width="13.1796875" style="32" customWidth="1"/>
    <col min="15097" max="15097" width="7.1796875" style="32" customWidth="1"/>
    <col min="15098" max="15098" width="10.81640625" style="32" customWidth="1"/>
    <col min="15099" max="15099" width="15.453125" style="32" customWidth="1"/>
    <col min="15100" max="15100" width="20.26953125" style="32" customWidth="1"/>
    <col min="15101" max="15338" width="11.453125" style="32"/>
    <col min="15339" max="15339" width="0" style="32" hidden="1" customWidth="1"/>
    <col min="15340" max="15340" width="15.7265625" style="32" customWidth="1"/>
    <col min="15341" max="15341" width="21.81640625" style="32" customWidth="1"/>
    <col min="15342" max="15342" width="59" style="32" customWidth="1"/>
    <col min="15343" max="15343" width="17.1796875" style="32" customWidth="1"/>
    <col min="15344" max="15344" width="15.1796875" style="32" customWidth="1"/>
    <col min="15345" max="15345" width="15.7265625" style="32" customWidth="1"/>
    <col min="15346" max="15346" width="18" style="32" customWidth="1"/>
    <col min="15347" max="15347" width="11.453125" style="32"/>
    <col min="15348" max="15348" width="10.26953125" style="32" customWidth="1"/>
    <col min="15349" max="15349" width="10.81640625" style="32" customWidth="1"/>
    <col min="15350" max="15350" width="2.453125" style="32" customWidth="1"/>
    <col min="15351" max="15351" width="50" style="32" customWidth="1"/>
    <col min="15352" max="15352" width="13.1796875" style="32" customWidth="1"/>
    <col min="15353" max="15353" width="7.1796875" style="32" customWidth="1"/>
    <col min="15354" max="15354" width="10.81640625" style="32" customWidth="1"/>
    <col min="15355" max="15355" width="15.453125" style="32" customWidth="1"/>
    <col min="15356" max="15356" width="20.26953125" style="32" customWidth="1"/>
    <col min="15357" max="15594" width="11.453125" style="32"/>
    <col min="15595" max="15595" width="0" style="32" hidden="1" customWidth="1"/>
    <col min="15596" max="15596" width="15.7265625" style="32" customWidth="1"/>
    <col min="15597" max="15597" width="21.81640625" style="32" customWidth="1"/>
    <col min="15598" max="15598" width="59" style="32" customWidth="1"/>
    <col min="15599" max="15599" width="17.1796875" style="32" customWidth="1"/>
    <col min="15600" max="15600" width="15.1796875" style="32" customWidth="1"/>
    <col min="15601" max="15601" width="15.7265625" style="32" customWidth="1"/>
    <col min="15602" max="15602" width="18" style="32" customWidth="1"/>
    <col min="15603" max="15603" width="11.453125" style="32"/>
    <col min="15604" max="15604" width="10.26953125" style="32" customWidth="1"/>
    <col min="15605" max="15605" width="10.81640625" style="32" customWidth="1"/>
    <col min="15606" max="15606" width="2.453125" style="32" customWidth="1"/>
    <col min="15607" max="15607" width="50" style="32" customWidth="1"/>
    <col min="15608" max="15608" width="13.1796875" style="32" customWidth="1"/>
    <col min="15609" max="15609" width="7.1796875" style="32" customWidth="1"/>
    <col min="15610" max="15610" width="10.81640625" style="32" customWidth="1"/>
    <col min="15611" max="15611" width="15.453125" style="32" customWidth="1"/>
    <col min="15612" max="15612" width="20.26953125" style="32" customWidth="1"/>
    <col min="15613" max="15850" width="11.453125" style="32"/>
    <col min="15851" max="15851" width="0" style="32" hidden="1" customWidth="1"/>
    <col min="15852" max="15852" width="15.7265625" style="32" customWidth="1"/>
    <col min="15853" max="15853" width="21.81640625" style="32" customWidth="1"/>
    <col min="15854" max="15854" width="59" style="32" customWidth="1"/>
    <col min="15855" max="15855" width="17.1796875" style="32" customWidth="1"/>
    <col min="15856" max="15856" width="15.1796875" style="32" customWidth="1"/>
    <col min="15857" max="15857" width="15.7265625" style="32" customWidth="1"/>
    <col min="15858" max="15858" width="18" style="32" customWidth="1"/>
    <col min="15859" max="15859" width="11.453125" style="32"/>
    <col min="15860" max="15860" width="10.26953125" style="32" customWidth="1"/>
    <col min="15861" max="15861" width="10.81640625" style="32" customWidth="1"/>
    <col min="15862" max="15862" width="2.453125" style="32" customWidth="1"/>
    <col min="15863" max="15863" width="50" style="32" customWidth="1"/>
    <col min="15864" max="15864" width="13.1796875" style="32" customWidth="1"/>
    <col min="15865" max="15865" width="7.1796875" style="32" customWidth="1"/>
    <col min="15866" max="15866" width="10.81640625" style="32" customWidth="1"/>
    <col min="15867" max="15867" width="15.453125" style="32" customWidth="1"/>
    <col min="15868" max="15868" width="20.26953125" style="32" customWidth="1"/>
    <col min="15869" max="16106" width="11.453125" style="32"/>
    <col min="16107" max="16107" width="0" style="32" hidden="1" customWidth="1"/>
    <col min="16108" max="16108" width="15.7265625" style="32" customWidth="1"/>
    <col min="16109" max="16109" width="21.81640625" style="32" customWidth="1"/>
    <col min="16110" max="16110" width="59" style="32" customWidth="1"/>
    <col min="16111" max="16111" width="17.1796875" style="32" customWidth="1"/>
    <col min="16112" max="16112" width="15.1796875" style="32" customWidth="1"/>
    <col min="16113" max="16113" width="15.7265625" style="32" customWidth="1"/>
    <col min="16114" max="16114" width="18" style="32" customWidth="1"/>
    <col min="16115" max="16115" width="11.453125" style="32"/>
    <col min="16116" max="16116" width="10.26953125" style="32" customWidth="1"/>
    <col min="16117" max="16117" width="10.81640625" style="32" customWidth="1"/>
    <col min="16118" max="16118" width="2.453125" style="32" customWidth="1"/>
    <col min="16119" max="16119" width="50" style="32" customWidth="1"/>
    <col min="16120" max="16120" width="13.1796875" style="32" customWidth="1"/>
    <col min="16121" max="16121" width="7.1796875" style="32" customWidth="1"/>
    <col min="16122" max="16122" width="10.81640625" style="32" customWidth="1"/>
    <col min="16123" max="16123" width="15.453125" style="32" customWidth="1"/>
    <col min="16124" max="16124" width="20.26953125" style="32" customWidth="1"/>
    <col min="16125" max="16373" width="11.453125" style="32"/>
    <col min="16374" max="16384" width="11.453125" style="32" customWidth="1"/>
  </cols>
  <sheetData>
    <row r="3" spans="1:8" s="1" customFormat="1" ht="19.5" customHeight="1" x14ac:dyDescent="0.35">
      <c r="A3" s="193" t="s">
        <v>340</v>
      </c>
      <c r="B3" s="194"/>
      <c r="C3" s="194"/>
      <c r="D3" s="194"/>
      <c r="E3" s="194"/>
      <c r="F3" s="194"/>
      <c r="G3" s="194"/>
    </row>
    <row r="4" spans="1:8" s="1" customFormat="1" ht="19.5" customHeight="1" x14ac:dyDescent="0.35">
      <c r="A4" s="128" t="s">
        <v>137</v>
      </c>
      <c r="B4" s="82"/>
      <c r="C4" s="82"/>
      <c r="D4" s="82"/>
      <c r="E4" s="82"/>
      <c r="F4" s="82"/>
      <c r="G4" s="82"/>
    </row>
    <row r="5" spans="1:8" s="1" customFormat="1" ht="12.75" customHeight="1" x14ac:dyDescent="0.35">
      <c r="A5" s="83" t="s">
        <v>136</v>
      </c>
      <c r="B5" s="117"/>
      <c r="C5" s="117"/>
      <c r="D5" s="82"/>
      <c r="E5" s="117"/>
      <c r="F5" s="195" t="s">
        <v>197</v>
      </c>
      <c r="G5" s="195"/>
    </row>
    <row r="6" spans="1:8" s="18" customFormat="1" ht="23.25" customHeight="1" x14ac:dyDescent="0.35">
      <c r="A6" s="116" t="s">
        <v>63</v>
      </c>
      <c r="B6" s="106" t="s">
        <v>62</v>
      </c>
      <c r="C6" s="119" t="s">
        <v>71</v>
      </c>
      <c r="D6" s="120" t="s">
        <v>133</v>
      </c>
      <c r="E6" s="123" t="s">
        <v>60</v>
      </c>
      <c r="F6" s="123" t="s">
        <v>134</v>
      </c>
      <c r="G6" s="123" t="s">
        <v>135</v>
      </c>
      <c r="H6" s="125"/>
    </row>
    <row r="7" spans="1:8" s="40" customFormat="1" ht="12.75" customHeight="1" x14ac:dyDescent="0.35">
      <c r="A7" s="115" t="s">
        <v>201</v>
      </c>
      <c r="B7" s="118"/>
      <c r="C7" s="48"/>
      <c r="D7" s="121"/>
      <c r="E7" s="122"/>
      <c r="F7" s="45"/>
      <c r="G7" s="124"/>
    </row>
    <row r="8" spans="1:8" s="40" customFormat="1" ht="12.75" customHeight="1" x14ac:dyDescent="0.35">
      <c r="A8" s="51" t="s">
        <v>274</v>
      </c>
      <c r="B8" s="44" t="s">
        <v>189</v>
      </c>
      <c r="C8" s="43">
        <v>3337875632652</v>
      </c>
      <c r="D8" s="111">
        <f>VLOOKUP(C8,'[1]TARIF LRP 2021'!$E$6:$F$310,2,0)</f>
        <v>13.35</v>
      </c>
      <c r="E8" s="42">
        <v>3</v>
      </c>
      <c r="F8" s="41"/>
      <c r="G8" s="41"/>
    </row>
    <row r="9" spans="1:8" s="40" customFormat="1" ht="12.75" customHeight="1" x14ac:dyDescent="0.35">
      <c r="A9" s="51" t="s">
        <v>275</v>
      </c>
      <c r="B9" s="44" t="s">
        <v>189</v>
      </c>
      <c r="C9" s="43">
        <v>3337875632669</v>
      </c>
      <c r="D9" s="111">
        <f>VLOOKUP(C9,'[1]TARIF LRP 2021'!$E$6:$F$310,2,0)</f>
        <v>13.35</v>
      </c>
      <c r="E9" s="42">
        <v>3</v>
      </c>
      <c r="F9" s="41"/>
      <c r="G9" s="41"/>
    </row>
    <row r="10" spans="1:8" s="40" customFormat="1" ht="6.75" customHeight="1" x14ac:dyDescent="0.35">
      <c r="A10" s="72"/>
      <c r="B10" s="38"/>
      <c r="C10" s="65"/>
      <c r="D10" s="73"/>
      <c r="E10" s="66"/>
      <c r="F10" s="39"/>
      <c r="G10" s="39"/>
    </row>
    <row r="11" spans="1:8" s="18" customFormat="1" ht="13" x14ac:dyDescent="0.35">
      <c r="A11" s="115" t="s">
        <v>202</v>
      </c>
      <c r="B11" s="50"/>
      <c r="C11" s="48"/>
      <c r="D11" s="47"/>
      <c r="E11" s="46"/>
      <c r="F11" s="45"/>
      <c r="G11" s="45"/>
    </row>
    <row r="12" spans="1:8" s="40" customFormat="1" ht="12.75" customHeight="1" x14ac:dyDescent="0.35">
      <c r="A12" s="51" t="s">
        <v>276</v>
      </c>
      <c r="B12" s="44" t="s">
        <v>190</v>
      </c>
      <c r="C12" s="43">
        <v>3337875632690</v>
      </c>
      <c r="D12" s="111">
        <f>VLOOKUP(C12,'[1]TARIF LRP 2021'!$E$6:$F$310,2,0)</f>
        <v>13.35</v>
      </c>
      <c r="E12" s="42">
        <v>3</v>
      </c>
      <c r="F12" s="41"/>
      <c r="G12" s="41"/>
    </row>
    <row r="13" spans="1:8" s="18" customFormat="1" ht="6.75" customHeight="1" x14ac:dyDescent="0.35">
      <c r="A13" s="25"/>
      <c r="B13" s="24"/>
      <c r="C13" s="23"/>
      <c r="D13" s="22"/>
      <c r="E13" s="21"/>
      <c r="F13" s="20"/>
      <c r="G13" s="20"/>
    </row>
    <row r="14" spans="1:8" s="40" customFormat="1" ht="12.75" customHeight="1" x14ac:dyDescent="0.35">
      <c r="A14" s="115" t="s">
        <v>203</v>
      </c>
      <c r="B14" s="50"/>
      <c r="C14" s="48"/>
      <c r="D14" s="47"/>
      <c r="E14" s="46"/>
      <c r="F14" s="45"/>
      <c r="G14" s="45"/>
    </row>
    <row r="15" spans="1:8" s="40" customFormat="1" ht="12.75" customHeight="1" x14ac:dyDescent="0.35">
      <c r="A15" s="51" t="s">
        <v>277</v>
      </c>
      <c r="B15" s="44" t="s">
        <v>115</v>
      </c>
      <c r="C15" s="60">
        <v>3337875632676</v>
      </c>
      <c r="D15" s="111">
        <f>VLOOKUP(C15,'[1]TARIF LRP 2021'!$E$6:$F$310,2,0)</f>
        <v>13.35</v>
      </c>
      <c r="E15" s="42">
        <v>3</v>
      </c>
      <c r="F15" s="54"/>
      <c r="G15" s="54"/>
    </row>
    <row r="16" spans="1:8" s="18" customFormat="1" ht="6.75" customHeight="1" x14ac:dyDescent="0.35">
      <c r="A16" s="25"/>
      <c r="B16" s="24"/>
      <c r="C16" s="23"/>
      <c r="D16" s="22"/>
      <c r="E16" s="21"/>
      <c r="F16" s="20"/>
      <c r="G16" s="20"/>
    </row>
    <row r="17" spans="1:7" s="40" customFormat="1" ht="12.75" customHeight="1" x14ac:dyDescent="0.35">
      <c r="A17" s="115" t="s">
        <v>204</v>
      </c>
      <c r="D17" s="73"/>
      <c r="E17" s="66"/>
      <c r="F17" s="73"/>
      <c r="G17" s="73"/>
    </row>
    <row r="18" spans="1:7" s="40" customFormat="1" ht="12.75" customHeight="1" x14ac:dyDescent="0.35">
      <c r="A18" s="51" t="s">
        <v>278</v>
      </c>
      <c r="B18" s="44" t="s">
        <v>188</v>
      </c>
      <c r="C18" s="60">
        <v>3337875632683</v>
      </c>
      <c r="D18" s="111">
        <f>VLOOKUP(C18,'[1]TARIF LRP 2021'!$E$6:$F$310,2,0)</f>
        <v>15.75</v>
      </c>
      <c r="E18" s="44">
        <v>3</v>
      </c>
      <c r="F18" s="51"/>
      <c r="G18" s="51"/>
    </row>
    <row r="19" spans="1:7" s="18" customFormat="1" ht="6.75" customHeight="1" x14ac:dyDescent="0.35">
      <c r="A19" s="25"/>
      <c r="B19" s="24"/>
      <c r="C19" s="24"/>
      <c r="D19" s="22"/>
      <c r="E19" s="21"/>
      <c r="F19" s="20"/>
      <c r="G19" s="20"/>
    </row>
    <row r="20" spans="1:7" s="40" customFormat="1" ht="12.75" customHeight="1" x14ac:dyDescent="0.35">
      <c r="A20" s="115" t="s">
        <v>205</v>
      </c>
      <c r="B20" s="50"/>
      <c r="C20" s="48"/>
      <c r="D20" s="47"/>
      <c r="E20" s="46"/>
      <c r="F20" s="45"/>
      <c r="G20" s="45"/>
    </row>
    <row r="21" spans="1:7" s="40" customFormat="1" ht="12.75" customHeight="1" x14ac:dyDescent="0.35">
      <c r="A21" s="51" t="s">
        <v>191</v>
      </c>
      <c r="B21" s="44" t="s">
        <v>43</v>
      </c>
      <c r="C21" s="43">
        <v>3433422403048</v>
      </c>
      <c r="D21" s="111">
        <f>VLOOKUP(C21,'[1]TARIF LRP 2021'!$E$6:$F$310,2,0)</f>
        <v>13.35</v>
      </c>
      <c r="E21" s="42">
        <v>3</v>
      </c>
      <c r="F21" s="54"/>
      <c r="G21" s="54"/>
    </row>
    <row r="22" spans="1:7" s="40" customFormat="1" ht="8.25" customHeight="1" x14ac:dyDescent="0.35">
      <c r="A22" s="25"/>
      <c r="B22" s="24"/>
      <c r="C22" s="23"/>
      <c r="D22" s="22"/>
      <c r="E22" s="21"/>
      <c r="F22" s="20"/>
      <c r="G22" s="20"/>
    </row>
    <row r="23" spans="1:7" s="40" customFormat="1" ht="12.75" customHeight="1" x14ac:dyDescent="0.35">
      <c r="A23" s="115" t="s">
        <v>206</v>
      </c>
      <c r="B23" s="50"/>
      <c r="C23" s="48"/>
      <c r="D23" s="47"/>
      <c r="E23" s="46"/>
      <c r="F23" s="45"/>
      <c r="G23" s="45"/>
    </row>
    <row r="24" spans="1:7" s="40" customFormat="1" ht="12.75" customHeight="1" x14ac:dyDescent="0.35">
      <c r="A24" s="51" t="s">
        <v>70</v>
      </c>
      <c r="B24" s="44" t="s">
        <v>67</v>
      </c>
      <c r="C24" s="43">
        <v>3337872412424</v>
      </c>
      <c r="D24" s="111">
        <f>VLOOKUP(C24,'[1]TARIF LRP 2021'!$E$6:$F$310,2,0)</f>
        <v>13.65</v>
      </c>
      <c r="E24" s="42">
        <v>1</v>
      </c>
      <c r="F24" s="41"/>
      <c r="G24" s="41"/>
    </row>
    <row r="25" spans="1:7" s="18" customFormat="1" ht="13" x14ac:dyDescent="0.35">
      <c r="A25" s="51" t="s">
        <v>69</v>
      </c>
      <c r="B25" s="44" t="s">
        <v>67</v>
      </c>
      <c r="C25" s="43">
        <v>3337872412431</v>
      </c>
      <c r="D25" s="111">
        <f>VLOOKUP(C25,'[1]TARIF LRP 2021'!$E$6:$F$310,2,0)</f>
        <v>13.65</v>
      </c>
      <c r="E25" s="42">
        <v>1</v>
      </c>
      <c r="F25" s="41"/>
      <c r="G25" s="41"/>
    </row>
    <row r="26" spans="1:7" s="40" customFormat="1" ht="13" x14ac:dyDescent="0.35">
      <c r="A26" s="51" t="s">
        <v>68</v>
      </c>
      <c r="B26" s="44" t="s">
        <v>67</v>
      </c>
      <c r="C26" s="43">
        <v>3337872412455</v>
      </c>
      <c r="D26" s="111">
        <f>VLOOKUP(C26,'[1]TARIF LRP 2021'!$E$6:$F$310,2,0)</f>
        <v>13.65</v>
      </c>
      <c r="E26" s="42">
        <v>1</v>
      </c>
      <c r="F26" s="41"/>
      <c r="G26" s="41"/>
    </row>
    <row r="27" spans="1:7" s="18" customFormat="1" ht="6.75" customHeight="1" x14ac:dyDescent="0.35">
      <c r="A27" s="25"/>
      <c r="B27" s="24"/>
      <c r="C27" s="24"/>
      <c r="D27" s="22"/>
      <c r="E27" s="21"/>
      <c r="F27" s="20"/>
      <c r="G27" s="20"/>
    </row>
    <row r="28" spans="1:7" s="40" customFormat="1" ht="12.75" customHeight="1" x14ac:dyDescent="0.35">
      <c r="A28" s="115" t="s">
        <v>207</v>
      </c>
      <c r="B28" s="50"/>
      <c r="C28" s="48"/>
      <c r="D28" s="47"/>
      <c r="E28" s="46"/>
      <c r="F28" s="45"/>
      <c r="G28" s="45"/>
    </row>
    <row r="29" spans="1:7" s="1" customFormat="1" ht="13" x14ac:dyDescent="0.35">
      <c r="A29" s="51" t="s">
        <v>210</v>
      </c>
      <c r="B29" s="44" t="s">
        <v>123</v>
      </c>
      <c r="C29" s="43">
        <v>3337872420641</v>
      </c>
      <c r="D29" s="111">
        <f>VLOOKUP(C29,'[1]TARIF LRP 2021'!$E$6:$F$310,2,0)</f>
        <v>13.25</v>
      </c>
      <c r="E29" s="42">
        <v>3</v>
      </c>
      <c r="F29" s="41"/>
      <c r="G29" s="41"/>
    </row>
    <row r="30" spans="1:7" s="1" customFormat="1" ht="13" x14ac:dyDescent="0.35">
      <c r="A30" s="51" t="s">
        <v>209</v>
      </c>
      <c r="B30" s="44" t="s">
        <v>122</v>
      </c>
      <c r="C30" s="43">
        <v>3337872420658</v>
      </c>
      <c r="D30" s="111">
        <f>VLOOKUP(C30,'[1]TARIF LRP 2021'!$E$6:$F$310,2,0)</f>
        <v>13.25</v>
      </c>
      <c r="E30" s="42">
        <v>3</v>
      </c>
      <c r="F30" s="41"/>
      <c r="G30" s="41"/>
    </row>
    <row r="31" spans="1:7" s="40" customFormat="1" ht="7.5" customHeight="1" x14ac:dyDescent="0.35">
      <c r="A31" s="25"/>
      <c r="B31" s="24"/>
      <c r="C31" s="23"/>
      <c r="D31" s="22"/>
      <c r="E31" s="21"/>
      <c r="F31" s="20"/>
      <c r="G31" s="20"/>
    </row>
    <row r="32" spans="1:7" s="40" customFormat="1" ht="12.75" customHeight="1" x14ac:dyDescent="0.35">
      <c r="A32" s="115" t="s">
        <v>208</v>
      </c>
      <c r="B32" s="50"/>
      <c r="C32" s="48"/>
      <c r="D32" s="47"/>
      <c r="E32" s="46"/>
      <c r="F32" s="45"/>
      <c r="G32" s="45"/>
    </row>
    <row r="33" spans="1:7" s="1" customFormat="1" ht="13" x14ac:dyDescent="0.35">
      <c r="A33" s="51" t="s">
        <v>211</v>
      </c>
      <c r="B33" s="44" t="s">
        <v>66</v>
      </c>
      <c r="C33" s="43">
        <v>3337872410147</v>
      </c>
      <c r="D33" s="111">
        <f>VLOOKUP(C33,'[1]TARIF LRP 2021'!$E$6:$F$310,2,0)</f>
        <v>8.1999999999999993</v>
      </c>
      <c r="E33" s="42">
        <v>1</v>
      </c>
      <c r="F33" s="41"/>
      <c r="G33" s="41"/>
    </row>
    <row r="34" spans="1:7" s="1" customFormat="1" ht="13" x14ac:dyDescent="0.35">
      <c r="A34" s="51" t="s">
        <v>212</v>
      </c>
      <c r="B34" s="44" t="s">
        <v>66</v>
      </c>
      <c r="C34" s="43">
        <v>3337872410154</v>
      </c>
      <c r="D34" s="111">
        <f>VLOOKUP(C34,'[1]TARIF LRP 2021'!$E$6:$F$310,2,0)</f>
        <v>8.1999999999999993</v>
      </c>
      <c r="E34" s="42">
        <v>1</v>
      </c>
      <c r="F34" s="41"/>
      <c r="G34" s="41"/>
    </row>
    <row r="35" spans="1:7" s="40" customFormat="1" ht="12.75" customHeight="1" x14ac:dyDescent="0.35">
      <c r="A35" s="1"/>
      <c r="B35" s="6"/>
      <c r="C35" s="52"/>
      <c r="D35" s="74"/>
      <c r="E35" s="3"/>
      <c r="F35" s="4"/>
      <c r="G35" s="4"/>
    </row>
    <row r="36" spans="1:7" s="40" customFormat="1" ht="12.75" customHeight="1" x14ac:dyDescent="0.35">
      <c r="A36" s="196" t="s">
        <v>199</v>
      </c>
      <c r="B36" s="196"/>
      <c r="C36" s="196"/>
      <c r="D36" s="196"/>
      <c r="E36" s="196"/>
      <c r="F36" s="196"/>
      <c r="G36" s="176"/>
    </row>
    <row r="37" spans="1:7" s="40" customFormat="1" ht="12.75" customHeight="1" x14ac:dyDescent="0.35">
      <c r="A37" s="115" t="s">
        <v>200</v>
      </c>
      <c r="B37" s="50"/>
      <c r="C37" s="48"/>
      <c r="D37" s="47"/>
      <c r="E37" s="46"/>
      <c r="F37" s="45"/>
      <c r="G37" s="45"/>
    </row>
    <row r="38" spans="1:7" s="40" customFormat="1" ht="12.75" customHeight="1" x14ac:dyDescent="0.35">
      <c r="A38" s="115" t="s">
        <v>76</v>
      </c>
      <c r="B38" s="49"/>
      <c r="E38" s="49"/>
      <c r="F38" s="49"/>
      <c r="G38" s="49"/>
    </row>
    <row r="39" spans="1:7" s="40" customFormat="1" ht="12.75" customHeight="1" x14ac:dyDescent="0.35">
      <c r="A39" s="51" t="s">
        <v>213</v>
      </c>
      <c r="B39" s="44" t="s">
        <v>65</v>
      </c>
      <c r="C39" s="55">
        <v>30092631</v>
      </c>
      <c r="D39" s="111">
        <f>VLOOKUP(C39,'[1]TARIF LRP 2021'!$E$6:$F$310,2,0)</f>
        <v>12.9</v>
      </c>
      <c r="E39" s="42">
        <v>3</v>
      </c>
      <c r="F39" s="7"/>
      <c r="G39" s="7"/>
    </row>
    <row r="40" spans="1:7" s="40" customFormat="1" ht="12.75" customHeight="1" x14ac:dyDescent="0.35">
      <c r="A40" s="51" t="s">
        <v>214</v>
      </c>
      <c r="B40" s="44" t="s">
        <v>65</v>
      </c>
      <c r="C40" s="55">
        <v>30092730</v>
      </c>
      <c r="D40" s="111">
        <f>VLOOKUP(C40,'[1]TARIF LRP 2021'!$E$6:$F$310,2,0)</f>
        <v>12.9</v>
      </c>
      <c r="E40" s="42">
        <v>3</v>
      </c>
      <c r="F40" s="7"/>
      <c r="G40" s="7"/>
    </row>
    <row r="41" spans="1:7" s="40" customFormat="1" ht="12.75" customHeight="1" x14ac:dyDescent="0.35">
      <c r="A41" s="51" t="s">
        <v>215</v>
      </c>
      <c r="B41" s="44" t="s">
        <v>65</v>
      </c>
      <c r="C41" s="55">
        <v>30092655</v>
      </c>
      <c r="D41" s="111">
        <f>VLOOKUP(C41,'[1]TARIF LRP 2021'!$E$6:$F$310,2,0)</f>
        <v>12.9</v>
      </c>
      <c r="E41" s="42">
        <v>3</v>
      </c>
      <c r="F41" s="7"/>
      <c r="G41" s="7"/>
    </row>
    <row r="42" spans="1:7" s="40" customFormat="1" ht="12.75" customHeight="1" x14ac:dyDescent="0.35">
      <c r="A42" s="115" t="s">
        <v>77</v>
      </c>
      <c r="B42" s="44"/>
      <c r="C42" s="43"/>
      <c r="D42" s="41"/>
      <c r="E42" s="56"/>
      <c r="F42" s="7"/>
      <c r="G42" s="7"/>
    </row>
    <row r="43" spans="1:7" s="40" customFormat="1" ht="12.75" customHeight="1" x14ac:dyDescent="0.35">
      <c r="A43" s="51" t="s">
        <v>216</v>
      </c>
      <c r="B43" s="44" t="s">
        <v>65</v>
      </c>
      <c r="C43" s="55">
        <v>30092761</v>
      </c>
      <c r="D43" s="111">
        <f>VLOOKUP(C43,'[1]TARIF LRP 2021'!$E$6:$F$310,2,0)</f>
        <v>12.9</v>
      </c>
      <c r="E43" s="42">
        <v>3</v>
      </c>
      <c r="F43" s="7"/>
      <c r="G43" s="7"/>
    </row>
    <row r="44" spans="1:7" s="40" customFormat="1" ht="12.75" customHeight="1" x14ac:dyDescent="0.35">
      <c r="A44" s="51" t="s">
        <v>217</v>
      </c>
      <c r="B44" s="44" t="s">
        <v>65</v>
      </c>
      <c r="C44" s="55">
        <v>30092686</v>
      </c>
      <c r="D44" s="111">
        <f>VLOOKUP(C44,'[1]TARIF LRP 2021'!$E$6:$F$310,2,0)</f>
        <v>12.9</v>
      </c>
      <c r="E44" s="42">
        <v>3</v>
      </c>
      <c r="F44" s="7"/>
      <c r="G44" s="7"/>
    </row>
    <row r="45" spans="1:7" s="40" customFormat="1" ht="12.75" customHeight="1" x14ac:dyDescent="0.35">
      <c r="A45" s="51" t="s">
        <v>218</v>
      </c>
      <c r="B45" s="44" t="s">
        <v>65</v>
      </c>
      <c r="C45" s="55">
        <v>30092778</v>
      </c>
      <c r="D45" s="111">
        <f>VLOOKUP(C45,'[1]TARIF LRP 2021'!$E$6:$F$310,2,0)</f>
        <v>12.9</v>
      </c>
      <c r="E45" s="42">
        <v>3</v>
      </c>
      <c r="F45" s="7"/>
      <c r="G45" s="7"/>
    </row>
    <row r="46" spans="1:7" s="40" customFormat="1" ht="12.75" customHeight="1" x14ac:dyDescent="0.35">
      <c r="A46" s="115" t="s">
        <v>78</v>
      </c>
      <c r="B46" s="44"/>
      <c r="C46" s="43"/>
      <c r="D46" s="41"/>
      <c r="E46" s="56"/>
      <c r="F46" s="7"/>
      <c r="G46" s="7"/>
    </row>
    <row r="47" spans="1:7" s="40" customFormat="1" ht="12.75" customHeight="1" x14ac:dyDescent="0.35">
      <c r="A47" s="51" t="s">
        <v>219</v>
      </c>
      <c r="B47" s="44" t="s">
        <v>65</v>
      </c>
      <c r="C47" s="55">
        <v>30092693</v>
      </c>
      <c r="D47" s="111">
        <f>VLOOKUP(C47,'[1]TARIF LRP 2021'!$E$6:$F$310,2,0)</f>
        <v>12.9</v>
      </c>
      <c r="E47" s="42">
        <v>3</v>
      </c>
      <c r="F47" s="7"/>
      <c r="G47" s="7"/>
    </row>
    <row r="48" spans="1:7" s="40" customFormat="1" ht="12.75" customHeight="1" x14ac:dyDescent="0.35">
      <c r="A48" s="51" t="s">
        <v>220</v>
      </c>
      <c r="B48" s="44" t="s">
        <v>65</v>
      </c>
      <c r="C48" s="55">
        <v>30092716</v>
      </c>
      <c r="D48" s="111">
        <f>VLOOKUP(C48,'[1]TARIF LRP 2021'!$E$6:$F$310,2,0)</f>
        <v>12.9</v>
      </c>
      <c r="E48" s="42">
        <v>3</v>
      </c>
      <c r="F48" s="7"/>
      <c r="G48" s="7"/>
    </row>
    <row r="49" spans="1:7" s="40" customFormat="1" ht="12.75" customHeight="1" x14ac:dyDescent="0.35">
      <c r="A49" s="115" t="s">
        <v>79</v>
      </c>
      <c r="B49" s="44"/>
      <c r="C49" s="43"/>
      <c r="D49" s="41"/>
      <c r="E49" s="56"/>
      <c r="F49" s="7"/>
      <c r="G49" s="7"/>
    </row>
    <row r="50" spans="1:7" s="40" customFormat="1" ht="12.75" customHeight="1" x14ac:dyDescent="0.35">
      <c r="A50" s="51" t="s">
        <v>221</v>
      </c>
      <c r="B50" s="44" t="s">
        <v>65</v>
      </c>
      <c r="C50" s="55">
        <v>30092648</v>
      </c>
      <c r="D50" s="111">
        <f>VLOOKUP(C50,'[1]TARIF LRP 2021'!$E$6:$F$310,2,0)</f>
        <v>12.9</v>
      </c>
      <c r="E50" s="42">
        <v>3</v>
      </c>
      <c r="F50" s="7"/>
      <c r="G50" s="7"/>
    </row>
    <row r="51" spans="1:7" s="40" customFormat="1" ht="12.75" customHeight="1" x14ac:dyDescent="0.35">
      <c r="A51" s="51" t="s">
        <v>222</v>
      </c>
      <c r="B51" s="44" t="s">
        <v>65</v>
      </c>
      <c r="C51" s="55">
        <v>30092747</v>
      </c>
      <c r="D51" s="111">
        <f>VLOOKUP(C51,'[1]TARIF LRP 2021'!$E$6:$F$310,2,0)</f>
        <v>12.9</v>
      </c>
      <c r="E51" s="42">
        <v>3</v>
      </c>
      <c r="F51" s="7"/>
      <c r="G51" s="7"/>
    </row>
    <row r="52" spans="1:7" s="40" customFormat="1" ht="12.75" customHeight="1" x14ac:dyDescent="0.35">
      <c r="A52" s="115" t="s">
        <v>80</v>
      </c>
      <c r="B52" s="44"/>
      <c r="C52" s="43"/>
      <c r="D52" s="41"/>
      <c r="E52" s="56"/>
      <c r="F52" s="7"/>
      <c r="G52" s="7"/>
    </row>
    <row r="53" spans="1:7" s="40" customFormat="1" ht="12.75" customHeight="1" x14ac:dyDescent="0.35">
      <c r="A53" s="51" t="s">
        <v>223</v>
      </c>
      <c r="B53" s="44" t="s">
        <v>65</v>
      </c>
      <c r="C53" s="55">
        <v>30092662</v>
      </c>
      <c r="D53" s="111">
        <f>VLOOKUP(C53,'[1]TARIF LRP 2021'!$E$6:$F$310,2,0)</f>
        <v>12.9</v>
      </c>
      <c r="E53" s="42">
        <v>3</v>
      </c>
      <c r="F53" s="7"/>
      <c r="G53" s="7"/>
    </row>
    <row r="54" spans="1:7" s="40" customFormat="1" ht="12.75" customHeight="1" x14ac:dyDescent="0.35">
      <c r="A54" s="51" t="s">
        <v>224</v>
      </c>
      <c r="B54" s="44" t="s">
        <v>65</v>
      </c>
      <c r="C54" s="55" t="s">
        <v>192</v>
      </c>
      <c r="D54" s="111">
        <f>VLOOKUP(C54,'[1]TARIF LRP 2021'!$E$6:$F$310,2,0)</f>
        <v>12.9</v>
      </c>
      <c r="E54" s="42">
        <v>3</v>
      </c>
      <c r="F54" s="88"/>
      <c r="G54" s="88"/>
    </row>
    <row r="55" spans="1:7" s="40" customFormat="1" ht="12.75" customHeight="1" x14ac:dyDescent="0.35">
      <c r="A55" s="1"/>
      <c r="B55" s="6"/>
      <c r="C55" s="52"/>
      <c r="D55" s="74"/>
      <c r="E55" s="3"/>
      <c r="F55" s="4"/>
      <c r="G55" s="4"/>
    </row>
    <row r="56" spans="1:7" s="40" customFormat="1" ht="12.75" customHeight="1" x14ac:dyDescent="0.35">
      <c r="A56" s="196" t="s">
        <v>198</v>
      </c>
      <c r="B56" s="196"/>
      <c r="C56" s="196"/>
      <c r="D56" s="137"/>
      <c r="E56" s="126"/>
      <c r="F56" s="127"/>
      <c r="G56" s="127"/>
    </row>
    <row r="57" spans="1:7" s="40" customFormat="1" ht="12.75" customHeight="1" x14ac:dyDescent="0.35">
      <c r="A57" s="53" t="s">
        <v>225</v>
      </c>
      <c r="B57" s="44" t="s">
        <v>64</v>
      </c>
      <c r="C57" s="55">
        <v>30079915</v>
      </c>
      <c r="D57" s="111">
        <f>VLOOKUP(C57,'[1]TARIF LRP 2021'!$E$6:$F$310,2,0)</f>
        <v>8</v>
      </c>
      <c r="E57" s="42">
        <v>1</v>
      </c>
      <c r="F57" s="7"/>
      <c r="G57" s="7"/>
    </row>
    <row r="58" spans="1:7" s="40" customFormat="1" ht="12.75" customHeight="1" x14ac:dyDescent="0.35">
      <c r="A58" s="53" t="s">
        <v>226</v>
      </c>
      <c r="B58" s="44" t="s">
        <v>64</v>
      </c>
      <c r="C58" s="55">
        <v>30077256</v>
      </c>
      <c r="D58" s="111">
        <f>VLOOKUP(C58,'[1]TARIF LRP 2021'!$E$6:$F$310,2,0)</f>
        <v>8</v>
      </c>
      <c r="E58" s="42">
        <v>1</v>
      </c>
      <c r="F58" s="7"/>
      <c r="G58" s="7"/>
    </row>
    <row r="59" spans="1:7" s="40" customFormat="1" ht="12.75" customHeight="1" x14ac:dyDescent="0.35">
      <c r="A59" s="53" t="s">
        <v>227</v>
      </c>
      <c r="B59" s="44" t="s">
        <v>64</v>
      </c>
      <c r="C59" s="55">
        <v>30077263</v>
      </c>
      <c r="D59" s="111">
        <f>VLOOKUP(C59,'[1]TARIF LRP 2021'!$E$6:$F$310,2,0)</f>
        <v>8</v>
      </c>
      <c r="E59" s="42">
        <v>1</v>
      </c>
      <c r="F59" s="7"/>
      <c r="G59" s="7"/>
    </row>
    <row r="60" spans="1:7" s="40" customFormat="1" ht="12.75" customHeight="1" x14ac:dyDescent="0.35">
      <c r="A60" s="53" t="s">
        <v>228</v>
      </c>
      <c r="B60" s="44" t="s">
        <v>64</v>
      </c>
      <c r="C60" s="55">
        <v>30077270</v>
      </c>
      <c r="D60" s="111">
        <f>VLOOKUP(C60,'[1]TARIF LRP 2021'!$E$6:$F$310,2,0)</f>
        <v>8</v>
      </c>
      <c r="E60" s="42">
        <v>1</v>
      </c>
      <c r="F60" s="7"/>
      <c r="G60" s="7"/>
    </row>
    <row r="61" spans="1:7" s="40" customFormat="1" ht="12.75" customHeight="1" x14ac:dyDescent="0.35">
      <c r="A61" s="53" t="s">
        <v>229</v>
      </c>
      <c r="B61" s="44" t="s">
        <v>64</v>
      </c>
      <c r="C61" s="55">
        <v>30076761</v>
      </c>
      <c r="D61" s="111">
        <f>VLOOKUP(C61,'[1]TARIF LRP 2021'!$E$6:$F$310,2,0)</f>
        <v>8</v>
      </c>
      <c r="E61" s="42">
        <v>1</v>
      </c>
      <c r="F61" s="7"/>
      <c r="G61" s="7"/>
    </row>
    <row r="62" spans="1:7" s="40" customFormat="1" ht="12.75" customHeight="1" x14ac:dyDescent="0.35">
      <c r="A62" s="53" t="s">
        <v>230</v>
      </c>
      <c r="B62" s="44" t="s">
        <v>64</v>
      </c>
      <c r="C62" s="55">
        <v>30076808</v>
      </c>
      <c r="D62" s="111">
        <f>VLOOKUP(C62,'[1]TARIF LRP 2021'!$E$6:$F$310,2,0)</f>
        <v>8</v>
      </c>
      <c r="E62" s="42">
        <v>1</v>
      </c>
      <c r="F62" s="7"/>
      <c r="G62" s="7"/>
    </row>
    <row r="63" spans="1:7" s="40" customFormat="1" ht="12.75" customHeight="1" x14ac:dyDescent="0.35">
      <c r="A63" s="53" t="s">
        <v>231</v>
      </c>
      <c r="B63" s="44" t="s">
        <v>64</v>
      </c>
      <c r="C63" s="55">
        <v>30093522</v>
      </c>
      <c r="D63" s="111">
        <f>VLOOKUP(C63,'[1]TARIF LRP 2021'!$E$6:$F$310,2,0)</f>
        <v>8</v>
      </c>
      <c r="E63" s="42">
        <v>1</v>
      </c>
      <c r="F63" s="7"/>
      <c r="G63" s="7"/>
    </row>
    <row r="64" spans="1:7" s="40" customFormat="1" ht="12.75" customHeight="1" x14ac:dyDescent="0.35">
      <c r="A64" s="53" t="s">
        <v>232</v>
      </c>
      <c r="B64" s="44" t="s">
        <v>64</v>
      </c>
      <c r="C64" s="55">
        <v>30076839</v>
      </c>
      <c r="D64" s="111">
        <f>VLOOKUP(C64,'[1]TARIF LRP 2021'!$E$6:$F$310,2,0)</f>
        <v>8</v>
      </c>
      <c r="E64" s="42">
        <v>1</v>
      </c>
      <c r="F64" s="7"/>
      <c r="G64" s="7"/>
    </row>
    <row r="65" spans="1:7" s="40" customFormat="1" ht="12.75" customHeight="1" x14ac:dyDescent="0.35">
      <c r="A65" s="53" t="s">
        <v>233</v>
      </c>
      <c r="B65" s="44" t="s">
        <v>64</v>
      </c>
      <c r="C65" s="55">
        <v>30076815</v>
      </c>
      <c r="D65" s="111">
        <f>VLOOKUP(C65,'[1]TARIF LRP 2021'!$E$6:$F$310,2,0)</f>
        <v>8</v>
      </c>
      <c r="E65" s="42">
        <v>1</v>
      </c>
      <c r="F65" s="7"/>
      <c r="G65" s="7"/>
    </row>
    <row r="66" spans="1:7" s="1" customFormat="1" ht="13" x14ac:dyDescent="0.35">
      <c r="A66" s="53" t="s">
        <v>234</v>
      </c>
      <c r="B66" s="44" t="s">
        <v>64</v>
      </c>
      <c r="C66" s="55">
        <v>30076778</v>
      </c>
      <c r="D66" s="111">
        <f>VLOOKUP(C66,'[1]TARIF LRP 2021'!$E$6:$F$310,2,0)</f>
        <v>8</v>
      </c>
      <c r="E66" s="42">
        <v>1</v>
      </c>
      <c r="F66" s="7"/>
      <c r="G66" s="7"/>
    </row>
    <row r="67" spans="1:7" s="57" customFormat="1" ht="64.5" customHeight="1" x14ac:dyDescent="0.25">
      <c r="A67" s="84"/>
      <c r="B67" s="84"/>
      <c r="C67" s="84"/>
      <c r="D67" s="84"/>
      <c r="E67" s="84"/>
      <c r="F67" s="84"/>
      <c r="G67" s="84"/>
    </row>
    <row r="68" spans="1:7" s="40" customFormat="1" ht="12.75" customHeight="1" x14ac:dyDescent="0.25">
      <c r="A68" s="84"/>
      <c r="B68" s="84"/>
      <c r="C68" s="84"/>
      <c r="D68" s="84"/>
      <c r="E68" s="84"/>
      <c r="F68" s="84"/>
      <c r="G68" s="84"/>
    </row>
    <row r="69" spans="1:7" s="40" customFormat="1" ht="12.75" customHeight="1" x14ac:dyDescent="0.25">
      <c r="A69" s="84"/>
      <c r="B69" s="84"/>
      <c r="C69" s="84"/>
      <c r="D69" s="84"/>
      <c r="E69" s="84"/>
      <c r="F69" s="84"/>
      <c r="G69" s="84"/>
    </row>
    <row r="70" spans="1:7" s="40" customFormat="1" ht="12.75" customHeight="1" x14ac:dyDescent="0.25">
      <c r="A70" s="84"/>
      <c r="B70" s="84"/>
      <c r="C70" s="84"/>
      <c r="D70" s="84"/>
      <c r="E70" s="84"/>
      <c r="F70" s="84"/>
      <c r="G70" s="84"/>
    </row>
    <row r="71" spans="1:7" s="40" customFormat="1" ht="12.75" customHeight="1" x14ac:dyDescent="0.3">
      <c r="A71" s="36"/>
      <c r="B71" s="35"/>
      <c r="C71" s="34"/>
      <c r="D71" s="33"/>
      <c r="E71" s="33"/>
    </row>
    <row r="72" spans="1:7" s="40" customFormat="1" ht="12.75" customHeight="1" x14ac:dyDescent="0.3">
      <c r="A72" s="36"/>
      <c r="B72" s="35"/>
      <c r="C72" s="34"/>
      <c r="D72" s="33"/>
      <c r="E72" s="33"/>
    </row>
    <row r="73" spans="1:7" s="40" customFormat="1" ht="12.75" customHeight="1" x14ac:dyDescent="0.3">
      <c r="A73" s="36"/>
      <c r="B73" s="35"/>
      <c r="C73" s="34"/>
      <c r="D73" s="33"/>
      <c r="E73" s="33"/>
    </row>
    <row r="74" spans="1:7" s="40" customFormat="1" ht="12.75" customHeight="1" x14ac:dyDescent="0.3">
      <c r="A74" s="36"/>
      <c r="B74" s="35"/>
      <c r="C74" s="34"/>
      <c r="D74" s="33"/>
      <c r="E74" s="33"/>
    </row>
    <row r="75" spans="1:7" s="40" customFormat="1" ht="12.75" customHeight="1" x14ac:dyDescent="0.3">
      <c r="A75" s="36"/>
      <c r="B75" s="35"/>
      <c r="C75" s="34"/>
      <c r="D75" s="33"/>
      <c r="E75" s="33"/>
    </row>
    <row r="76" spans="1:7" s="18" customFormat="1" ht="6.75" customHeight="1" x14ac:dyDescent="0.3">
      <c r="A76" s="36"/>
      <c r="B76" s="35"/>
      <c r="C76" s="34"/>
      <c r="D76" s="33"/>
      <c r="E76" s="33"/>
      <c r="F76" s="40"/>
      <c r="G76" s="40"/>
    </row>
    <row r="77" spans="1:7" s="40" customFormat="1" ht="12.75" customHeight="1" x14ac:dyDescent="0.3">
      <c r="A77" s="36"/>
      <c r="B77" s="35"/>
      <c r="C77" s="34"/>
      <c r="D77" s="33"/>
      <c r="E77" s="33"/>
    </row>
    <row r="78" spans="1:7" s="57" customFormat="1" ht="12.75" customHeight="1" x14ac:dyDescent="0.3">
      <c r="A78" s="36"/>
      <c r="B78" s="35"/>
      <c r="C78" s="34"/>
      <c r="D78" s="33"/>
      <c r="E78" s="33"/>
      <c r="F78" s="40"/>
      <c r="G78" s="40"/>
    </row>
    <row r="79" spans="1:7" s="40" customFormat="1" ht="12.75" customHeight="1" x14ac:dyDescent="0.3">
      <c r="A79" s="36"/>
      <c r="B79" s="35"/>
      <c r="C79" s="34"/>
      <c r="D79" s="33"/>
      <c r="E79" s="33"/>
      <c r="F79" s="19"/>
      <c r="G79" s="19"/>
    </row>
    <row r="80" spans="1:7" s="40" customFormat="1" ht="12.75" customHeight="1" x14ac:dyDescent="0.3">
      <c r="A80" s="36"/>
      <c r="B80" s="35"/>
      <c r="C80" s="34"/>
      <c r="D80" s="33"/>
      <c r="E80" s="33"/>
    </row>
    <row r="81" spans="1:7" s="40" customFormat="1" ht="12.75" customHeight="1" x14ac:dyDescent="0.3">
      <c r="A81" s="36"/>
      <c r="B81" s="35"/>
      <c r="C81" s="34"/>
      <c r="D81" s="33"/>
      <c r="E81" s="33"/>
      <c r="F81" s="57"/>
      <c r="G81" s="57"/>
    </row>
    <row r="82" spans="1:7" s="40" customFormat="1" ht="12.75" customHeight="1" x14ac:dyDescent="0.3">
      <c r="A82" s="36"/>
      <c r="B82" s="35"/>
      <c r="C82" s="34"/>
      <c r="D82" s="33"/>
      <c r="E82" s="33"/>
    </row>
    <row r="83" spans="1:7" s="40" customFormat="1" ht="12.75" customHeight="1" x14ac:dyDescent="0.3">
      <c r="A83" s="36"/>
      <c r="B83" s="35"/>
      <c r="C83" s="34"/>
      <c r="D83" s="33"/>
      <c r="E83" s="33"/>
    </row>
    <row r="84" spans="1:7" s="37" customFormat="1" ht="12.75" customHeight="1" x14ac:dyDescent="0.3">
      <c r="A84" s="36"/>
      <c r="B84" s="35"/>
      <c r="C84" s="34"/>
      <c r="D84" s="33"/>
      <c r="E84" s="33"/>
      <c r="F84" s="40"/>
      <c r="G84" s="40"/>
    </row>
    <row r="85" spans="1:7" s="37" customFormat="1" ht="12.75" customHeight="1" x14ac:dyDescent="0.3">
      <c r="A85" s="36"/>
      <c r="B85" s="35"/>
      <c r="C85" s="34"/>
      <c r="D85" s="33"/>
      <c r="E85" s="33"/>
      <c r="F85" s="40"/>
      <c r="G85" s="40"/>
    </row>
    <row r="86" spans="1:7" ht="12.75" customHeight="1" x14ac:dyDescent="0.3">
      <c r="F86" s="40"/>
      <c r="G86" s="40"/>
    </row>
    <row r="87" spans="1:7" ht="12.75" customHeight="1" x14ac:dyDescent="0.3">
      <c r="F87" s="37"/>
      <c r="G87" s="37"/>
    </row>
    <row r="88" spans="1:7" ht="12.75" customHeight="1" x14ac:dyDescent="0.3">
      <c r="F88" s="37"/>
      <c r="G88" s="37"/>
    </row>
  </sheetData>
  <mergeCells count="5">
    <mergeCell ref="A3:G3"/>
    <mergeCell ref="F5:G5"/>
    <mergeCell ref="A56:C56"/>
    <mergeCell ref="A36:C36"/>
    <mergeCell ref="D36:F36"/>
  </mergeCells>
  <printOptions horizontalCentered="1"/>
  <pageMargins left="0" right="0" top="0.2" bottom="0" header="0" footer="0"/>
  <pageSetup paperSize="9" scale="62" fitToHeight="2" orientation="portrait" r:id="rId1"/>
  <headerFooter alignWithMargins="0">
    <oddFooter>&amp;C&amp;1#&amp;"arial"&amp;9&amp;K008000 C1 – Usage 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86A9B-93F8-4C45-8B9E-218D183D7D0A}">
  <dimension ref="B1:I36"/>
  <sheetViews>
    <sheetView showGridLines="0" tabSelected="1" zoomScale="70" zoomScaleNormal="70" workbookViewId="0">
      <selection activeCell="F3" sqref="F3"/>
    </sheetView>
  </sheetViews>
  <sheetFormatPr baseColWidth="10" defaultRowHeight="14.5" x14ac:dyDescent="0.35"/>
  <cols>
    <col min="2" max="2" width="13.36328125" bestFit="1" customWidth="1"/>
    <col min="4" max="4" width="15.08984375" bestFit="1" customWidth="1"/>
    <col min="5" max="5" width="40.36328125" bestFit="1" customWidth="1"/>
    <col min="6" max="6" width="50.453125" bestFit="1" customWidth="1"/>
  </cols>
  <sheetData>
    <row r="1" spans="2:9" x14ac:dyDescent="0.35">
      <c r="E1" s="197" t="s">
        <v>381</v>
      </c>
      <c r="F1" s="198"/>
    </row>
    <row r="3" spans="2:9" x14ac:dyDescent="0.35">
      <c r="B3" s="187" t="s">
        <v>341</v>
      </c>
      <c r="C3" s="187" t="s">
        <v>342</v>
      </c>
      <c r="D3" s="187" t="s">
        <v>343</v>
      </c>
    </row>
    <row r="4" spans="2:9" s="182" customFormat="1" x14ac:dyDescent="0.35">
      <c r="B4" s="183" t="s">
        <v>344</v>
      </c>
      <c r="C4" s="183" t="s">
        <v>373</v>
      </c>
      <c r="D4" s="183" t="s">
        <v>51</v>
      </c>
      <c r="E4" s="60">
        <v>3337875731409</v>
      </c>
      <c r="F4" s="184" t="s">
        <v>385</v>
      </c>
      <c r="G4" s="185" t="s">
        <v>285</v>
      </c>
      <c r="H4" s="185">
        <v>6</v>
      </c>
      <c r="I4" s="186">
        <v>14.65</v>
      </c>
    </row>
    <row r="5" spans="2:9" s="182" customFormat="1" x14ac:dyDescent="0.35">
      <c r="B5" s="183" t="s">
        <v>344</v>
      </c>
      <c r="C5" s="183" t="s">
        <v>373</v>
      </c>
      <c r="D5" s="183" t="s">
        <v>51</v>
      </c>
      <c r="E5" s="60">
        <v>3337875731638</v>
      </c>
      <c r="F5" s="184" t="s">
        <v>384</v>
      </c>
      <c r="G5" s="185" t="s">
        <v>285</v>
      </c>
      <c r="H5" s="185">
        <v>6</v>
      </c>
      <c r="I5" s="186">
        <v>14.65</v>
      </c>
    </row>
    <row r="6" spans="2:9" s="182" customFormat="1" x14ac:dyDescent="0.35">
      <c r="B6" s="183" t="s">
        <v>344</v>
      </c>
      <c r="C6" s="183" t="s">
        <v>373</v>
      </c>
      <c r="D6" s="183" t="s">
        <v>51</v>
      </c>
      <c r="E6" s="60">
        <v>3337872412646</v>
      </c>
      <c r="F6" s="184" t="s">
        <v>383</v>
      </c>
      <c r="G6" s="185" t="s">
        <v>388</v>
      </c>
      <c r="H6" s="185">
        <v>6</v>
      </c>
      <c r="I6" s="186">
        <v>10.35</v>
      </c>
    </row>
    <row r="7" spans="2:9" s="182" customFormat="1" x14ac:dyDescent="0.35">
      <c r="B7" s="183" t="s">
        <v>344</v>
      </c>
      <c r="C7" s="183" t="s">
        <v>373</v>
      </c>
      <c r="D7" s="183" t="s">
        <v>382</v>
      </c>
      <c r="E7" s="60">
        <v>3337875735742</v>
      </c>
      <c r="F7" s="184" t="s">
        <v>386</v>
      </c>
      <c r="G7" s="185" t="s">
        <v>387</v>
      </c>
      <c r="H7" s="185">
        <v>6</v>
      </c>
      <c r="I7" s="186">
        <v>8.75</v>
      </c>
    </row>
    <row r="8" spans="2:9" s="182" customFormat="1" x14ac:dyDescent="0.35">
      <c r="B8" s="183" t="s">
        <v>344</v>
      </c>
      <c r="C8" s="183" t="s">
        <v>373</v>
      </c>
      <c r="D8" s="183" t="s">
        <v>377</v>
      </c>
      <c r="E8" s="60">
        <v>3337875760201</v>
      </c>
      <c r="F8" s="184" t="s">
        <v>370</v>
      </c>
      <c r="G8" s="185" t="s">
        <v>11</v>
      </c>
      <c r="H8" s="185">
        <v>6</v>
      </c>
      <c r="I8" s="186">
        <f>VLOOKUP(E8,'[1]TARIF LRP 2021'!$E$6:$F$308,2,0)</f>
        <v>22</v>
      </c>
    </row>
    <row r="9" spans="2:9" s="182" customFormat="1" x14ac:dyDescent="0.35">
      <c r="B9" s="183" t="s">
        <v>344</v>
      </c>
      <c r="C9" s="199" t="s">
        <v>372</v>
      </c>
      <c r="D9" s="199" t="s">
        <v>353</v>
      </c>
      <c r="E9" s="60">
        <v>3337875763790</v>
      </c>
      <c r="F9" s="184" t="s">
        <v>371</v>
      </c>
      <c r="G9" s="185" t="s">
        <v>351</v>
      </c>
      <c r="H9" s="185">
        <v>6</v>
      </c>
      <c r="I9" s="186">
        <v>13.15</v>
      </c>
    </row>
    <row r="10" spans="2:9" s="182" customFormat="1" x14ac:dyDescent="0.35">
      <c r="B10" s="183" t="s">
        <v>374</v>
      </c>
      <c r="C10" s="183" t="s">
        <v>373</v>
      </c>
      <c r="D10" s="183" t="s">
        <v>48</v>
      </c>
      <c r="E10" s="60">
        <v>3433425288246</v>
      </c>
      <c r="F10" s="184" t="s">
        <v>389</v>
      </c>
      <c r="G10" s="185" t="s">
        <v>399</v>
      </c>
      <c r="H10" s="185">
        <v>6</v>
      </c>
      <c r="I10" s="186">
        <v>13.5</v>
      </c>
    </row>
    <row r="11" spans="2:9" s="182" customFormat="1" x14ac:dyDescent="0.35">
      <c r="B11" s="183" t="s">
        <v>374</v>
      </c>
      <c r="C11" s="183" t="s">
        <v>373</v>
      </c>
      <c r="D11" s="183" t="s">
        <v>48</v>
      </c>
      <c r="E11" s="60">
        <v>3433425288291</v>
      </c>
      <c r="F11" s="184" t="s">
        <v>390</v>
      </c>
      <c r="G11" s="185" t="s">
        <v>399</v>
      </c>
      <c r="H11" s="185">
        <v>6</v>
      </c>
      <c r="I11" s="186">
        <v>13.5</v>
      </c>
    </row>
    <row r="12" spans="2:9" s="182" customFormat="1" x14ac:dyDescent="0.35">
      <c r="B12" s="183" t="s">
        <v>374</v>
      </c>
      <c r="C12" s="183" t="s">
        <v>373</v>
      </c>
      <c r="D12" s="183" t="s">
        <v>48</v>
      </c>
      <c r="E12" s="60">
        <v>3433425364650</v>
      </c>
      <c r="F12" s="184" t="s">
        <v>391</v>
      </c>
      <c r="G12" s="185" t="s">
        <v>399</v>
      </c>
      <c r="H12" s="185">
        <v>6</v>
      </c>
      <c r="I12" s="186">
        <v>13.8</v>
      </c>
    </row>
    <row r="13" spans="2:9" s="182" customFormat="1" x14ac:dyDescent="0.35">
      <c r="B13" s="183" t="s">
        <v>374</v>
      </c>
      <c r="C13" s="183" t="s">
        <v>373</v>
      </c>
      <c r="D13" s="183" t="s">
        <v>48</v>
      </c>
      <c r="E13" s="60">
        <v>3433425004648</v>
      </c>
      <c r="F13" s="184" t="s">
        <v>398</v>
      </c>
      <c r="G13" s="185" t="s">
        <v>400</v>
      </c>
      <c r="H13" s="185">
        <v>12</v>
      </c>
      <c r="I13" s="186">
        <v>21.2</v>
      </c>
    </row>
    <row r="14" spans="2:9" s="182" customFormat="1" x14ac:dyDescent="0.35">
      <c r="B14" s="183" t="s">
        <v>374</v>
      </c>
      <c r="C14" s="183" t="s">
        <v>372</v>
      </c>
      <c r="D14" s="183" t="s">
        <v>380</v>
      </c>
      <c r="E14" s="60">
        <v>3433425002163</v>
      </c>
      <c r="F14" s="184" t="s">
        <v>392</v>
      </c>
      <c r="G14" s="185" t="s">
        <v>401</v>
      </c>
      <c r="H14" s="185">
        <v>12</v>
      </c>
      <c r="I14" s="186">
        <v>23.6</v>
      </c>
    </row>
    <row r="15" spans="2:9" s="182" customFormat="1" x14ac:dyDescent="0.35">
      <c r="B15" s="183" t="s">
        <v>374</v>
      </c>
      <c r="C15" s="183" t="s">
        <v>372</v>
      </c>
      <c r="D15" s="183" t="s">
        <v>380</v>
      </c>
      <c r="E15" s="60">
        <v>3433425002170</v>
      </c>
      <c r="F15" s="184" t="s">
        <v>393</v>
      </c>
      <c r="G15" s="185" t="s">
        <v>401</v>
      </c>
      <c r="H15" s="185">
        <v>12</v>
      </c>
      <c r="I15" s="186">
        <v>23.6</v>
      </c>
    </row>
    <row r="16" spans="2:9" s="182" customFormat="1" x14ac:dyDescent="0.35">
      <c r="B16" s="183" t="s">
        <v>374</v>
      </c>
      <c r="C16" s="183" t="s">
        <v>372</v>
      </c>
      <c r="D16" s="183" t="s">
        <v>380</v>
      </c>
      <c r="E16" s="60">
        <v>3433425164625</v>
      </c>
      <c r="F16" s="184" t="s">
        <v>394</v>
      </c>
      <c r="G16" s="185" t="s">
        <v>401</v>
      </c>
      <c r="H16" s="185">
        <v>12</v>
      </c>
      <c r="I16" s="186">
        <v>23.6</v>
      </c>
    </row>
    <row r="17" spans="2:9" s="182" customFormat="1" x14ac:dyDescent="0.35">
      <c r="B17" s="183" t="s">
        <v>374</v>
      </c>
      <c r="C17" s="183" t="s">
        <v>373</v>
      </c>
      <c r="D17" s="183" t="s">
        <v>395</v>
      </c>
      <c r="E17" s="60">
        <v>3433425003993</v>
      </c>
      <c r="F17" s="184" t="s">
        <v>396</v>
      </c>
      <c r="G17" s="185" t="s">
        <v>402</v>
      </c>
      <c r="H17" s="185">
        <v>12</v>
      </c>
      <c r="I17" s="186">
        <v>10.199999999999999</v>
      </c>
    </row>
    <row r="18" spans="2:9" s="182" customFormat="1" x14ac:dyDescent="0.35">
      <c r="B18" s="183" t="s">
        <v>374</v>
      </c>
      <c r="C18" s="183" t="s">
        <v>373</v>
      </c>
      <c r="D18" s="183" t="s">
        <v>395</v>
      </c>
      <c r="E18" s="60">
        <v>3433425003467</v>
      </c>
      <c r="F18" s="184" t="s">
        <v>397</v>
      </c>
      <c r="G18" s="185" t="s">
        <v>369</v>
      </c>
      <c r="H18" s="185">
        <v>12</v>
      </c>
      <c r="I18" s="186">
        <v>8.5</v>
      </c>
    </row>
    <row r="19" spans="2:9" s="182" customFormat="1" x14ac:dyDescent="0.35">
      <c r="B19" s="183" t="s">
        <v>374</v>
      </c>
      <c r="C19" s="199" t="s">
        <v>372</v>
      </c>
      <c r="D19" s="183" t="s">
        <v>362</v>
      </c>
      <c r="E19" s="60">
        <v>3433425003245</v>
      </c>
      <c r="F19" s="184" t="s">
        <v>359</v>
      </c>
      <c r="G19" s="185" t="s">
        <v>346</v>
      </c>
      <c r="H19" s="185">
        <v>12</v>
      </c>
      <c r="I19" s="186">
        <v>20</v>
      </c>
    </row>
    <row r="20" spans="2:9" s="182" customFormat="1" x14ac:dyDescent="0.35">
      <c r="B20" s="183" t="s">
        <v>374</v>
      </c>
      <c r="C20" s="199" t="s">
        <v>372</v>
      </c>
      <c r="D20" s="183" t="s">
        <v>362</v>
      </c>
      <c r="E20" s="60">
        <v>3433425004501</v>
      </c>
      <c r="F20" s="184" t="s">
        <v>361</v>
      </c>
      <c r="G20" s="185" t="s">
        <v>346</v>
      </c>
      <c r="H20" s="185">
        <v>12</v>
      </c>
      <c r="I20" s="186">
        <v>19.7</v>
      </c>
    </row>
    <row r="21" spans="2:9" s="182" customFormat="1" x14ac:dyDescent="0.35">
      <c r="B21" s="183" t="s">
        <v>374</v>
      </c>
      <c r="C21" s="183" t="s">
        <v>373</v>
      </c>
      <c r="D21" s="183" t="s">
        <v>362</v>
      </c>
      <c r="E21" s="60">
        <v>3433425362861</v>
      </c>
      <c r="F21" s="184" t="s">
        <v>354</v>
      </c>
      <c r="G21" s="185" t="s">
        <v>355</v>
      </c>
      <c r="H21" s="185">
        <v>6</v>
      </c>
      <c r="I21" s="186">
        <v>10</v>
      </c>
    </row>
    <row r="22" spans="2:9" s="182" customFormat="1" x14ac:dyDescent="0.35">
      <c r="B22" s="183" t="s">
        <v>374</v>
      </c>
      <c r="C22" s="183" t="s">
        <v>373</v>
      </c>
      <c r="D22" s="183" t="s">
        <v>362</v>
      </c>
      <c r="E22" s="60">
        <v>3433425287478</v>
      </c>
      <c r="F22" s="184" t="s">
        <v>356</v>
      </c>
      <c r="G22" s="185" t="s">
        <v>355</v>
      </c>
      <c r="H22" s="185">
        <v>6</v>
      </c>
      <c r="I22" s="186">
        <v>10.199999999999999</v>
      </c>
    </row>
    <row r="23" spans="2:9" s="182" customFormat="1" x14ac:dyDescent="0.35">
      <c r="B23" s="183" t="s">
        <v>374</v>
      </c>
      <c r="C23" s="183" t="s">
        <v>373</v>
      </c>
      <c r="D23" s="183" t="s">
        <v>362</v>
      </c>
      <c r="E23" s="60">
        <v>3337875549486</v>
      </c>
      <c r="F23" s="184" t="s">
        <v>357</v>
      </c>
      <c r="G23" s="185" t="s">
        <v>358</v>
      </c>
      <c r="H23" s="185">
        <v>6</v>
      </c>
      <c r="I23" s="186">
        <v>8.3000000000000007</v>
      </c>
    </row>
    <row r="24" spans="2:9" s="182" customFormat="1" x14ac:dyDescent="0.35">
      <c r="B24" s="183" t="s">
        <v>374</v>
      </c>
      <c r="C24" s="183" t="s">
        <v>373</v>
      </c>
      <c r="D24" s="183" t="s">
        <v>362</v>
      </c>
      <c r="E24" s="60">
        <v>3337875735735</v>
      </c>
      <c r="F24" s="184" t="s">
        <v>360</v>
      </c>
      <c r="G24" s="185" t="s">
        <v>16</v>
      </c>
      <c r="H24" s="185">
        <v>6</v>
      </c>
      <c r="I24" s="186">
        <v>7.95</v>
      </c>
    </row>
    <row r="25" spans="2:9" s="182" customFormat="1" x14ac:dyDescent="0.35">
      <c r="B25" s="183" t="s">
        <v>374</v>
      </c>
      <c r="C25" s="199" t="s">
        <v>372</v>
      </c>
      <c r="D25" s="183" t="s">
        <v>375</v>
      </c>
      <c r="E25" s="60">
        <v>3433425003986</v>
      </c>
      <c r="F25" s="184" t="s">
        <v>363</v>
      </c>
      <c r="G25" s="185" t="s">
        <v>364</v>
      </c>
      <c r="H25" s="185">
        <v>6</v>
      </c>
      <c r="I25" s="186">
        <v>14</v>
      </c>
    </row>
    <row r="26" spans="2:9" s="182" customFormat="1" x14ac:dyDescent="0.35">
      <c r="B26" s="183" t="s">
        <v>374</v>
      </c>
      <c r="C26" s="199" t="s">
        <v>372</v>
      </c>
      <c r="D26" s="183" t="s">
        <v>375</v>
      </c>
      <c r="E26" s="60">
        <v>3433425003979</v>
      </c>
      <c r="F26" s="184" t="s">
        <v>365</v>
      </c>
      <c r="G26" s="185" t="s">
        <v>117</v>
      </c>
      <c r="H26" s="185">
        <v>6</v>
      </c>
      <c r="I26" s="186">
        <v>14</v>
      </c>
    </row>
    <row r="27" spans="2:9" s="182" customFormat="1" x14ac:dyDescent="0.35">
      <c r="B27" s="183" t="s">
        <v>374</v>
      </c>
      <c r="C27" s="199" t="s">
        <v>372</v>
      </c>
      <c r="D27" s="199" t="s">
        <v>376</v>
      </c>
      <c r="E27" s="60">
        <v>3337872419799</v>
      </c>
      <c r="F27" s="184" t="s">
        <v>366</v>
      </c>
      <c r="G27" s="185" t="s">
        <v>111</v>
      </c>
      <c r="H27" s="185">
        <v>12</v>
      </c>
      <c r="I27" s="186">
        <v>18.399999999999999</v>
      </c>
    </row>
    <row r="28" spans="2:9" s="182" customFormat="1" x14ac:dyDescent="0.35">
      <c r="B28" s="183" t="s">
        <v>374</v>
      </c>
      <c r="C28" s="199" t="s">
        <v>372</v>
      </c>
      <c r="D28" s="199" t="s">
        <v>58</v>
      </c>
      <c r="E28" s="60">
        <v>3433425004662</v>
      </c>
      <c r="F28" s="184" t="s">
        <v>367</v>
      </c>
      <c r="G28" s="185" t="s">
        <v>368</v>
      </c>
      <c r="H28" s="185">
        <v>6</v>
      </c>
      <c r="I28" s="186">
        <v>20.9</v>
      </c>
    </row>
    <row r="29" spans="2:9" s="182" customFormat="1" x14ac:dyDescent="0.35">
      <c r="B29" s="183" t="s">
        <v>374</v>
      </c>
      <c r="C29" s="199" t="s">
        <v>372</v>
      </c>
      <c r="D29" s="199" t="s">
        <v>353</v>
      </c>
      <c r="E29" s="60">
        <v>3433425354316</v>
      </c>
      <c r="F29" s="184" t="s">
        <v>345</v>
      </c>
      <c r="G29" s="185" t="s">
        <v>346</v>
      </c>
      <c r="H29" s="185">
        <v>12</v>
      </c>
      <c r="I29" s="186">
        <v>24.8</v>
      </c>
    </row>
    <row r="30" spans="2:9" s="182" customFormat="1" x14ac:dyDescent="0.35">
      <c r="B30" s="183" t="s">
        <v>374</v>
      </c>
      <c r="C30" s="199" t="s">
        <v>372</v>
      </c>
      <c r="D30" s="199" t="s">
        <v>353</v>
      </c>
      <c r="E30" s="60">
        <v>3433422499850</v>
      </c>
      <c r="F30" s="184" t="s">
        <v>347</v>
      </c>
      <c r="G30" s="185" t="s">
        <v>346</v>
      </c>
      <c r="H30" s="185">
        <v>6</v>
      </c>
      <c r="I30" s="186">
        <v>23.4</v>
      </c>
    </row>
    <row r="31" spans="2:9" s="182" customFormat="1" x14ac:dyDescent="0.35">
      <c r="B31" s="183" t="s">
        <v>374</v>
      </c>
      <c r="C31" s="199" t="s">
        <v>372</v>
      </c>
      <c r="D31" s="199" t="s">
        <v>353</v>
      </c>
      <c r="E31" s="60">
        <v>3433425272207</v>
      </c>
      <c r="F31" s="184" t="s">
        <v>348</v>
      </c>
      <c r="G31" s="185" t="s">
        <v>346</v>
      </c>
      <c r="H31" s="185">
        <v>12</v>
      </c>
      <c r="I31" s="186">
        <v>25.8</v>
      </c>
    </row>
    <row r="32" spans="2:9" s="182" customFormat="1" x14ac:dyDescent="0.35">
      <c r="B32" s="183" t="s">
        <v>374</v>
      </c>
      <c r="C32" s="199" t="s">
        <v>372</v>
      </c>
      <c r="D32" s="199" t="s">
        <v>353</v>
      </c>
      <c r="E32" s="60">
        <v>3337875735759</v>
      </c>
      <c r="F32" s="184" t="s">
        <v>349</v>
      </c>
      <c r="G32" s="185" t="s">
        <v>16</v>
      </c>
      <c r="H32" s="185">
        <v>6</v>
      </c>
      <c r="I32" s="186">
        <v>10.199999999999999</v>
      </c>
    </row>
    <row r="33" spans="2:9" s="182" customFormat="1" x14ac:dyDescent="0.35">
      <c r="B33" s="183" t="s">
        <v>374</v>
      </c>
      <c r="C33" s="199" t="s">
        <v>372</v>
      </c>
      <c r="D33" s="199" t="s">
        <v>353</v>
      </c>
      <c r="E33" s="60">
        <v>3433425199801</v>
      </c>
      <c r="F33" s="184" t="s">
        <v>350</v>
      </c>
      <c r="G33" s="185" t="s">
        <v>346</v>
      </c>
      <c r="H33" s="185">
        <v>12</v>
      </c>
      <c r="I33" s="186">
        <v>30.6</v>
      </c>
    </row>
    <row r="34" spans="2:9" s="182" customFormat="1" x14ac:dyDescent="0.35">
      <c r="B34" s="183" t="s">
        <v>374</v>
      </c>
      <c r="C34" s="199" t="s">
        <v>372</v>
      </c>
      <c r="D34" s="199" t="s">
        <v>353</v>
      </c>
      <c r="E34" s="60">
        <v>3433425324401</v>
      </c>
      <c r="F34" s="184" t="s">
        <v>352</v>
      </c>
      <c r="G34" s="185" t="s">
        <v>346</v>
      </c>
      <c r="H34" s="185">
        <v>24</v>
      </c>
      <c r="I34" s="186">
        <v>35.5</v>
      </c>
    </row>
    <row r="35" spans="2:9" s="182" customFormat="1" x14ac:dyDescent="0.35">
      <c r="B35" s="183" t="s">
        <v>374</v>
      </c>
      <c r="C35" s="199" t="s">
        <v>372</v>
      </c>
      <c r="D35" s="199" t="s">
        <v>353</v>
      </c>
      <c r="E35" s="60">
        <v>3433425003993</v>
      </c>
      <c r="F35" s="184" t="s">
        <v>378</v>
      </c>
      <c r="G35" s="185" t="s">
        <v>117</v>
      </c>
      <c r="H35" s="185">
        <v>12</v>
      </c>
      <c r="I35" s="186">
        <v>10.199999999999999</v>
      </c>
    </row>
    <row r="36" spans="2:9" s="182" customFormat="1" x14ac:dyDescent="0.35">
      <c r="B36" s="183" t="s">
        <v>374</v>
      </c>
      <c r="C36" s="199" t="s">
        <v>372</v>
      </c>
      <c r="D36" s="199" t="s">
        <v>353</v>
      </c>
      <c r="E36" s="60">
        <v>3433425003467</v>
      </c>
      <c r="F36" s="184" t="s">
        <v>379</v>
      </c>
      <c r="G36" s="185" t="s">
        <v>369</v>
      </c>
      <c r="H36" s="185">
        <v>12</v>
      </c>
      <c r="I36" s="186">
        <v>8.5</v>
      </c>
    </row>
  </sheetData>
  <autoFilter ref="B3:C3" xr:uid="{C964A5FA-863E-437E-B15F-34362CDEE197}"/>
  <mergeCells count="1">
    <mergeCell ref="E1:F1"/>
  </mergeCells>
  <phoneticPr fontId="17" type="noConversion"/>
  <pageMargins left="0.7" right="0.7" top="0.75" bottom="0.75" header="0.3" footer="0.3"/>
  <pageSetup paperSize="9" orientation="portrait" r:id="rId1"/>
  <headerFooter>
    <oddFooter>&amp;C&amp;1#&amp;"arial"&amp;9&amp;K008000 C1 – Usage interne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60E8-7A77-4700-B990-8C48FEC073B2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paperSize="9" orientation="portrait" r:id="rId1"/>
  <headerFooter>
    <oddFooter>&amp;C&amp;1#&amp;"arial"&amp;9&amp;K008000 C1 – Usage 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Existant SOIN C121</vt:lpstr>
      <vt:lpstr>Existant MAQUILLAGE C121</vt:lpstr>
      <vt:lpstr>Nouveautés + Promotions</vt:lpstr>
      <vt:lpstr>Feuil1</vt:lpstr>
      <vt:lpstr>'Existant SOIN C121'!Impression_des_titres</vt:lpstr>
      <vt:lpstr>'Existant MAQUILLAGE C121'!Zone_d_impression</vt:lpstr>
      <vt:lpstr>'Existant SOIN C121'!Zone_d_impression</vt:lpstr>
    </vt:vector>
  </TitlesOfParts>
  <Company>LOREAL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cecile.blanchet</dc:creator>
  <cp:lastModifiedBy>BARCHE Laura</cp:lastModifiedBy>
  <cp:lastPrinted>2019-12-13T13:31:38Z</cp:lastPrinted>
  <dcterms:created xsi:type="dcterms:W3CDTF">2010-12-23T10:10:57Z</dcterms:created>
  <dcterms:modified xsi:type="dcterms:W3CDTF">2021-02-19T13:18:27Z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dad89-2096-47a1-b1b1-c9d057667e94_Enabled">
    <vt:lpwstr>True</vt:lpwstr>
  </property>
  <property fmtid="{D5CDD505-2E9C-101B-9397-08002B2CF9AE}" pid="3" name="MSIP_Label_645dad89-2096-47a1-b1b1-c9d057667e94_SiteId">
    <vt:lpwstr>e4e1abd9-eac7-4a71-ab52-da5c998aa7ba</vt:lpwstr>
  </property>
  <property fmtid="{D5CDD505-2E9C-101B-9397-08002B2CF9AE}" pid="4" name="MSIP_Label_645dad89-2096-47a1-b1b1-c9d057667e94_Owner">
    <vt:lpwstr>Geraldine.Sauvier@loreal.com</vt:lpwstr>
  </property>
  <property fmtid="{D5CDD505-2E9C-101B-9397-08002B2CF9AE}" pid="5" name="MSIP_Label_645dad89-2096-47a1-b1b1-c9d057667e94_SetDate">
    <vt:lpwstr>2019-07-15T12:50:30.2781245Z</vt:lpwstr>
  </property>
  <property fmtid="{D5CDD505-2E9C-101B-9397-08002B2CF9AE}" pid="6" name="MSIP_Label_645dad89-2096-47a1-b1b1-c9d057667e94_Name">
    <vt:lpwstr>C1 - Internal use</vt:lpwstr>
  </property>
  <property fmtid="{D5CDD505-2E9C-101B-9397-08002B2CF9AE}" pid="7" name="MSIP_Label_645dad89-2096-47a1-b1b1-c9d057667e94_Application">
    <vt:lpwstr>Microsoft Azure Information Protection</vt:lpwstr>
  </property>
  <property fmtid="{D5CDD505-2E9C-101B-9397-08002B2CF9AE}" pid="8" name="MSIP_Label_645dad89-2096-47a1-b1b1-c9d057667e94_Extended_MSFT_Method">
    <vt:lpwstr>Automatic</vt:lpwstr>
  </property>
  <property fmtid="{D5CDD505-2E9C-101B-9397-08002B2CF9AE}" pid="9" name="Sensitivity">
    <vt:lpwstr>C1 - Internal use</vt:lpwstr>
  </property>
</Properties>
</file>